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RESUME\student folder\Dheeraj\attn website\"/>
    </mc:Choice>
  </mc:AlternateContent>
  <xr:revisionPtr revIDLastSave="0" documentId="13_ncr:1_{D4EA5E93-14E5-41F6-8E15-5EF586ECA489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NOV2024" sheetId="1" r:id="rId1"/>
    <sheet name="DEC2024" sheetId="3" r:id="rId2"/>
    <sheet name="Calculation" sheetId="4" r:id="rId3"/>
    <sheet name="NOV-DEC" sheetId="2" r:id="rId4"/>
    <sheet name="JAN" sheetId="5" r:id="rId5"/>
    <sheet name="FEB" sheetId="6" r:id="rId6"/>
    <sheet name="NOV-FEB25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5" i="2" l="1"/>
  <c r="M65" i="2"/>
  <c r="L65" i="2"/>
  <c r="K65" i="2"/>
  <c r="J65" i="2"/>
  <c r="I65" i="2"/>
  <c r="H65" i="2"/>
  <c r="G65" i="2"/>
  <c r="F65" i="2"/>
  <c r="D65" i="2"/>
  <c r="C65" i="2"/>
  <c r="N64" i="2"/>
  <c r="M64" i="2"/>
  <c r="L64" i="2"/>
  <c r="K64" i="2"/>
  <c r="J64" i="2"/>
  <c r="I64" i="2"/>
  <c r="H64" i="2"/>
  <c r="G64" i="2"/>
  <c r="F64" i="2"/>
  <c r="D64" i="2"/>
  <c r="C64" i="2"/>
  <c r="N63" i="2"/>
  <c r="M63" i="2"/>
  <c r="L63" i="2"/>
  <c r="K63" i="2"/>
  <c r="J63" i="2"/>
  <c r="I63" i="2"/>
  <c r="H63" i="2"/>
  <c r="G63" i="2"/>
  <c r="F63" i="2"/>
  <c r="D63" i="2"/>
  <c r="C63" i="2"/>
  <c r="N62" i="2"/>
  <c r="M62" i="2"/>
  <c r="L62" i="2"/>
  <c r="K62" i="2"/>
  <c r="J62" i="2"/>
  <c r="I62" i="2"/>
  <c r="H62" i="2"/>
  <c r="G62" i="2"/>
  <c r="F62" i="2"/>
  <c r="D62" i="2"/>
  <c r="C62" i="2"/>
  <c r="N61" i="2"/>
  <c r="M61" i="2"/>
  <c r="L61" i="2"/>
  <c r="K61" i="2"/>
  <c r="J61" i="2"/>
  <c r="I61" i="2"/>
  <c r="H61" i="2"/>
  <c r="G61" i="2"/>
  <c r="F61" i="2"/>
  <c r="D61" i="2"/>
  <c r="C61" i="2"/>
  <c r="N60" i="2"/>
  <c r="M60" i="2"/>
  <c r="L60" i="2"/>
  <c r="K60" i="2"/>
  <c r="J60" i="2"/>
  <c r="I60" i="2"/>
  <c r="H60" i="2"/>
  <c r="G60" i="2"/>
  <c r="F60" i="2"/>
  <c r="D60" i="2"/>
  <c r="C60" i="2"/>
  <c r="N59" i="2"/>
  <c r="M59" i="2"/>
  <c r="L59" i="2"/>
  <c r="K59" i="2"/>
  <c r="J59" i="2"/>
  <c r="I59" i="2"/>
  <c r="H59" i="2"/>
  <c r="G59" i="2"/>
  <c r="F59" i="2"/>
  <c r="D59" i="2"/>
  <c r="C59" i="2"/>
  <c r="N58" i="2"/>
  <c r="M58" i="2"/>
  <c r="L58" i="2"/>
  <c r="K58" i="2"/>
  <c r="J58" i="2"/>
  <c r="I58" i="2"/>
  <c r="H58" i="2"/>
  <c r="G58" i="2"/>
  <c r="F58" i="2"/>
  <c r="D58" i="2"/>
  <c r="C58" i="2"/>
  <c r="N57" i="2"/>
  <c r="M57" i="2"/>
  <c r="L57" i="2"/>
  <c r="K57" i="2"/>
  <c r="J57" i="2"/>
  <c r="I57" i="2"/>
  <c r="H57" i="2"/>
  <c r="G57" i="2"/>
  <c r="F57" i="2"/>
  <c r="D57" i="2"/>
  <c r="C57" i="2"/>
  <c r="N56" i="2"/>
  <c r="M56" i="2"/>
  <c r="L56" i="2"/>
  <c r="K56" i="2"/>
  <c r="J56" i="2"/>
  <c r="I56" i="2"/>
  <c r="H56" i="2"/>
  <c r="G56" i="2"/>
  <c r="F56" i="2"/>
  <c r="D56" i="2"/>
  <c r="C56" i="2"/>
  <c r="N55" i="2"/>
  <c r="M55" i="2"/>
  <c r="L55" i="2"/>
  <c r="K55" i="2"/>
  <c r="J55" i="2"/>
  <c r="I55" i="2"/>
  <c r="H55" i="2"/>
  <c r="G55" i="2"/>
  <c r="F55" i="2"/>
  <c r="D55" i="2"/>
  <c r="C55" i="2"/>
  <c r="N54" i="2"/>
  <c r="M54" i="2"/>
  <c r="L54" i="2"/>
  <c r="K54" i="2"/>
  <c r="J54" i="2"/>
  <c r="I54" i="2"/>
  <c r="H54" i="2"/>
  <c r="G54" i="2"/>
  <c r="F54" i="2"/>
  <c r="D54" i="2"/>
  <c r="C54" i="2"/>
  <c r="N53" i="2"/>
  <c r="M53" i="2"/>
  <c r="L53" i="2"/>
  <c r="K53" i="2"/>
  <c r="J53" i="2"/>
  <c r="I53" i="2"/>
  <c r="H53" i="2"/>
  <c r="G53" i="2"/>
  <c r="F53" i="2"/>
  <c r="D53" i="2"/>
  <c r="C53" i="2"/>
  <c r="N52" i="2"/>
  <c r="M52" i="2"/>
  <c r="L52" i="2"/>
  <c r="K52" i="2"/>
  <c r="J52" i="2"/>
  <c r="I52" i="2"/>
  <c r="H52" i="2"/>
  <c r="G52" i="2"/>
  <c r="F52" i="2"/>
  <c r="D52" i="2"/>
  <c r="C52" i="2"/>
  <c r="N51" i="2"/>
  <c r="M51" i="2"/>
  <c r="L51" i="2"/>
  <c r="K51" i="2"/>
  <c r="J51" i="2"/>
  <c r="I51" i="2"/>
  <c r="H51" i="2"/>
  <c r="G51" i="2"/>
  <c r="F51" i="2"/>
  <c r="D51" i="2"/>
  <c r="C51" i="2"/>
  <c r="N50" i="2"/>
  <c r="M50" i="2"/>
  <c r="L50" i="2"/>
  <c r="K50" i="2"/>
  <c r="J50" i="2"/>
  <c r="I50" i="2"/>
  <c r="H50" i="2"/>
  <c r="G50" i="2"/>
  <c r="F50" i="2"/>
  <c r="D50" i="2"/>
  <c r="C50" i="2"/>
  <c r="N49" i="2"/>
  <c r="M49" i="2"/>
  <c r="L49" i="2"/>
  <c r="K49" i="2"/>
  <c r="J49" i="2"/>
  <c r="I49" i="2"/>
  <c r="H49" i="2"/>
  <c r="G49" i="2"/>
  <c r="F49" i="2"/>
  <c r="D49" i="2"/>
  <c r="C49" i="2"/>
  <c r="N48" i="2"/>
  <c r="M48" i="2"/>
  <c r="L48" i="2"/>
  <c r="K48" i="2"/>
  <c r="J48" i="2"/>
  <c r="I48" i="2"/>
  <c r="H48" i="2"/>
  <c r="G48" i="2"/>
  <c r="F48" i="2"/>
  <c r="D48" i="2"/>
  <c r="C48" i="2"/>
  <c r="N47" i="2"/>
  <c r="M47" i="2"/>
  <c r="L47" i="2"/>
  <c r="K47" i="2"/>
  <c r="J47" i="2"/>
  <c r="I47" i="2"/>
  <c r="H47" i="2"/>
  <c r="G47" i="2"/>
  <c r="F47" i="2"/>
  <c r="D47" i="2"/>
  <c r="C47" i="2"/>
  <c r="N46" i="2"/>
  <c r="M46" i="2"/>
  <c r="L46" i="2"/>
  <c r="K46" i="2"/>
  <c r="J46" i="2"/>
  <c r="I46" i="2"/>
  <c r="H46" i="2"/>
  <c r="G46" i="2"/>
  <c r="F46" i="2"/>
  <c r="D46" i="2"/>
  <c r="C46" i="2"/>
  <c r="N45" i="2"/>
  <c r="M45" i="2"/>
  <c r="L45" i="2"/>
  <c r="K45" i="2"/>
  <c r="J45" i="2"/>
  <c r="I45" i="2"/>
  <c r="H45" i="2"/>
  <c r="G45" i="2"/>
  <c r="F45" i="2"/>
  <c r="D45" i="2"/>
  <c r="C45" i="2"/>
  <c r="N44" i="2"/>
  <c r="M44" i="2"/>
  <c r="L44" i="2"/>
  <c r="K44" i="2"/>
  <c r="J44" i="2"/>
  <c r="I44" i="2"/>
  <c r="H44" i="2"/>
  <c r="G44" i="2"/>
  <c r="F44" i="2"/>
  <c r="D44" i="2"/>
  <c r="C44" i="2"/>
  <c r="N43" i="2"/>
  <c r="M43" i="2"/>
  <c r="L43" i="2"/>
  <c r="K43" i="2"/>
  <c r="J43" i="2"/>
  <c r="I43" i="2"/>
  <c r="H43" i="2"/>
  <c r="G43" i="2"/>
  <c r="F43" i="2"/>
  <c r="D43" i="2"/>
  <c r="C43" i="2"/>
  <c r="N42" i="2"/>
  <c r="M42" i="2"/>
  <c r="L42" i="2"/>
  <c r="K42" i="2"/>
  <c r="J42" i="2"/>
  <c r="I42" i="2"/>
  <c r="H42" i="2"/>
  <c r="G42" i="2"/>
  <c r="F42" i="2"/>
  <c r="D42" i="2"/>
  <c r="C42" i="2"/>
  <c r="N41" i="2"/>
  <c r="M41" i="2"/>
  <c r="L41" i="2"/>
  <c r="K41" i="2"/>
  <c r="J41" i="2"/>
  <c r="I41" i="2"/>
  <c r="H41" i="2"/>
  <c r="G41" i="2"/>
  <c r="F41" i="2"/>
  <c r="D41" i="2"/>
  <c r="C41" i="2"/>
  <c r="N40" i="2"/>
  <c r="M40" i="2"/>
  <c r="L40" i="2"/>
  <c r="K40" i="2"/>
  <c r="J40" i="2"/>
  <c r="I40" i="2"/>
  <c r="H40" i="2"/>
  <c r="G40" i="2"/>
  <c r="F40" i="2"/>
  <c r="D40" i="2"/>
  <c r="C40" i="2"/>
  <c r="N39" i="2"/>
  <c r="M39" i="2"/>
  <c r="L39" i="2"/>
  <c r="K39" i="2"/>
  <c r="J39" i="2"/>
  <c r="I39" i="2"/>
  <c r="H39" i="2"/>
  <c r="G39" i="2"/>
  <c r="F39" i="2"/>
  <c r="D39" i="2"/>
  <c r="C39" i="2"/>
  <c r="N38" i="2"/>
  <c r="M38" i="2"/>
  <c r="L38" i="2"/>
  <c r="K38" i="2"/>
  <c r="J38" i="2"/>
  <c r="I38" i="2"/>
  <c r="H38" i="2"/>
  <c r="G38" i="2"/>
  <c r="F38" i="2"/>
  <c r="D38" i="2"/>
  <c r="C38" i="2"/>
  <c r="N37" i="2"/>
  <c r="M37" i="2"/>
  <c r="L37" i="2"/>
  <c r="K37" i="2"/>
  <c r="J37" i="2"/>
  <c r="I37" i="2"/>
  <c r="H37" i="2"/>
  <c r="G37" i="2"/>
  <c r="F37" i="2"/>
  <c r="D37" i="2"/>
  <c r="C37" i="2"/>
  <c r="N36" i="2"/>
  <c r="M36" i="2"/>
  <c r="L36" i="2"/>
  <c r="K36" i="2"/>
  <c r="J36" i="2"/>
  <c r="I36" i="2"/>
  <c r="H36" i="2"/>
  <c r="G36" i="2"/>
  <c r="F36" i="2"/>
  <c r="D36" i="2"/>
  <c r="C36" i="2"/>
  <c r="N35" i="2"/>
  <c r="M35" i="2"/>
  <c r="L35" i="2"/>
  <c r="K35" i="2"/>
  <c r="J35" i="2"/>
  <c r="I35" i="2"/>
  <c r="H35" i="2"/>
  <c r="G35" i="2"/>
  <c r="F35" i="2"/>
  <c r="D35" i="2"/>
  <c r="C35" i="2"/>
  <c r="N34" i="2"/>
  <c r="M34" i="2"/>
  <c r="L34" i="2"/>
  <c r="K34" i="2"/>
  <c r="J34" i="2"/>
  <c r="I34" i="2"/>
  <c r="H34" i="2"/>
  <c r="G34" i="2"/>
  <c r="F34" i="2"/>
  <c r="D34" i="2"/>
  <c r="C34" i="2"/>
  <c r="N33" i="2"/>
  <c r="M33" i="2"/>
  <c r="L33" i="2"/>
  <c r="K33" i="2"/>
  <c r="J33" i="2"/>
  <c r="I33" i="2"/>
  <c r="H33" i="2"/>
  <c r="G33" i="2"/>
  <c r="F33" i="2"/>
  <c r="D33" i="2"/>
  <c r="C33" i="2"/>
  <c r="N32" i="2"/>
  <c r="M32" i="2"/>
  <c r="L32" i="2"/>
  <c r="K32" i="2"/>
  <c r="J32" i="2"/>
  <c r="I32" i="2"/>
  <c r="H32" i="2"/>
  <c r="G32" i="2"/>
  <c r="F32" i="2"/>
  <c r="D32" i="2"/>
  <c r="C32" i="2"/>
  <c r="N31" i="2"/>
  <c r="M31" i="2"/>
  <c r="L31" i="2"/>
  <c r="K31" i="2"/>
  <c r="J31" i="2"/>
  <c r="I31" i="2"/>
  <c r="H31" i="2"/>
  <c r="G31" i="2"/>
  <c r="F31" i="2"/>
  <c r="D31" i="2"/>
  <c r="C31" i="2"/>
  <c r="N30" i="2"/>
  <c r="M30" i="2"/>
  <c r="L30" i="2"/>
  <c r="K30" i="2"/>
  <c r="J30" i="2"/>
  <c r="I30" i="2"/>
  <c r="H30" i="2"/>
  <c r="G30" i="2"/>
  <c r="F30" i="2"/>
  <c r="D30" i="2"/>
  <c r="C30" i="2"/>
  <c r="N29" i="2"/>
  <c r="M29" i="2"/>
  <c r="L29" i="2"/>
  <c r="K29" i="2"/>
  <c r="J29" i="2"/>
  <c r="I29" i="2"/>
  <c r="H29" i="2"/>
  <c r="G29" i="2"/>
  <c r="F29" i="2"/>
  <c r="D29" i="2"/>
  <c r="C29" i="2"/>
  <c r="N28" i="2"/>
  <c r="M28" i="2"/>
  <c r="L28" i="2"/>
  <c r="K28" i="2"/>
  <c r="J28" i="2"/>
  <c r="I28" i="2"/>
  <c r="H28" i="2"/>
  <c r="G28" i="2"/>
  <c r="F28" i="2"/>
  <c r="D28" i="2"/>
  <c r="C28" i="2"/>
  <c r="N27" i="2"/>
  <c r="M27" i="2"/>
  <c r="L27" i="2"/>
  <c r="K27" i="2"/>
  <c r="J27" i="2"/>
  <c r="I27" i="2"/>
  <c r="H27" i="2"/>
  <c r="G27" i="2"/>
  <c r="F27" i="2"/>
  <c r="D27" i="2"/>
  <c r="C27" i="2"/>
  <c r="N26" i="2"/>
  <c r="M26" i="2"/>
  <c r="L26" i="2"/>
  <c r="K26" i="2"/>
  <c r="J26" i="2"/>
  <c r="I26" i="2"/>
  <c r="H26" i="2"/>
  <c r="G26" i="2"/>
  <c r="F26" i="2"/>
  <c r="D26" i="2"/>
  <c r="C26" i="2"/>
  <c r="N25" i="2"/>
  <c r="M25" i="2"/>
  <c r="L25" i="2"/>
  <c r="K25" i="2"/>
  <c r="J25" i="2"/>
  <c r="I25" i="2"/>
  <c r="H25" i="2"/>
  <c r="G25" i="2"/>
  <c r="F25" i="2"/>
  <c r="D25" i="2"/>
  <c r="C25" i="2"/>
  <c r="N24" i="2"/>
  <c r="M24" i="2"/>
  <c r="L24" i="2"/>
  <c r="K24" i="2"/>
  <c r="J24" i="2"/>
  <c r="I24" i="2"/>
  <c r="H24" i="2"/>
  <c r="G24" i="2"/>
  <c r="F24" i="2"/>
  <c r="D24" i="2"/>
  <c r="C24" i="2"/>
  <c r="N23" i="2"/>
  <c r="M23" i="2"/>
  <c r="L23" i="2"/>
  <c r="K23" i="2"/>
  <c r="J23" i="2"/>
  <c r="I23" i="2"/>
  <c r="H23" i="2"/>
  <c r="G23" i="2"/>
  <c r="F23" i="2"/>
  <c r="D23" i="2"/>
  <c r="C23" i="2"/>
  <c r="N22" i="2"/>
  <c r="M22" i="2"/>
  <c r="L22" i="2"/>
  <c r="K22" i="2"/>
  <c r="J22" i="2"/>
  <c r="I22" i="2"/>
  <c r="H22" i="2"/>
  <c r="G22" i="2"/>
  <c r="F22" i="2"/>
  <c r="D22" i="2"/>
  <c r="C22" i="2"/>
  <c r="N21" i="2"/>
  <c r="M21" i="2"/>
  <c r="L21" i="2"/>
  <c r="K21" i="2"/>
  <c r="J21" i="2"/>
  <c r="I21" i="2"/>
  <c r="H21" i="2"/>
  <c r="G21" i="2"/>
  <c r="F21" i="2"/>
  <c r="D21" i="2"/>
  <c r="C21" i="2"/>
  <c r="N20" i="2"/>
  <c r="M20" i="2"/>
  <c r="L20" i="2"/>
  <c r="K20" i="2"/>
  <c r="J20" i="2"/>
  <c r="I20" i="2"/>
  <c r="H20" i="2"/>
  <c r="G20" i="2"/>
  <c r="F20" i="2"/>
  <c r="D20" i="2"/>
  <c r="C20" i="2"/>
  <c r="N19" i="2"/>
  <c r="M19" i="2"/>
  <c r="L19" i="2"/>
  <c r="K19" i="2"/>
  <c r="J19" i="2"/>
  <c r="I19" i="2"/>
  <c r="H19" i="2"/>
  <c r="G19" i="2"/>
  <c r="F19" i="2"/>
  <c r="D19" i="2"/>
  <c r="C19" i="2"/>
  <c r="N18" i="2"/>
  <c r="M18" i="2"/>
  <c r="L18" i="2"/>
  <c r="K18" i="2"/>
  <c r="J18" i="2"/>
  <c r="I18" i="2"/>
  <c r="H18" i="2"/>
  <c r="G18" i="2"/>
  <c r="F18" i="2"/>
  <c r="D18" i="2"/>
  <c r="C18" i="2"/>
  <c r="N17" i="2"/>
  <c r="M17" i="2"/>
  <c r="L17" i="2"/>
  <c r="K17" i="2"/>
  <c r="J17" i="2"/>
  <c r="I17" i="2"/>
  <c r="H17" i="2"/>
  <c r="G17" i="2"/>
  <c r="F17" i="2"/>
  <c r="D17" i="2"/>
  <c r="C17" i="2"/>
  <c r="N16" i="2"/>
  <c r="M16" i="2"/>
  <c r="L16" i="2"/>
  <c r="K16" i="2"/>
  <c r="J16" i="2"/>
  <c r="I16" i="2"/>
  <c r="H16" i="2"/>
  <c r="G16" i="2"/>
  <c r="F16" i="2"/>
  <c r="D16" i="2"/>
  <c r="C16" i="2"/>
  <c r="N15" i="2"/>
  <c r="M15" i="2"/>
  <c r="L15" i="2"/>
  <c r="K15" i="2"/>
  <c r="J15" i="2"/>
  <c r="I15" i="2"/>
  <c r="H15" i="2"/>
  <c r="G15" i="2"/>
  <c r="F15" i="2"/>
  <c r="D15" i="2"/>
  <c r="C15" i="2"/>
  <c r="N14" i="2"/>
  <c r="M14" i="2"/>
  <c r="L14" i="2"/>
  <c r="K14" i="2"/>
  <c r="J14" i="2"/>
  <c r="I14" i="2"/>
  <c r="H14" i="2"/>
  <c r="G14" i="2"/>
  <c r="F14" i="2"/>
  <c r="D14" i="2"/>
  <c r="C14" i="2"/>
  <c r="N13" i="2"/>
  <c r="M13" i="2"/>
  <c r="L13" i="2"/>
  <c r="K13" i="2"/>
  <c r="J13" i="2"/>
  <c r="I13" i="2"/>
  <c r="H13" i="2"/>
  <c r="G13" i="2"/>
  <c r="F13" i="2"/>
  <c r="D13" i="2"/>
  <c r="C13" i="2"/>
  <c r="N12" i="2"/>
  <c r="M12" i="2"/>
  <c r="L12" i="2"/>
  <c r="K12" i="2"/>
  <c r="J12" i="2"/>
  <c r="I12" i="2"/>
  <c r="H12" i="2"/>
  <c r="G12" i="2"/>
  <c r="F12" i="2"/>
  <c r="D12" i="2"/>
  <c r="C12" i="2"/>
  <c r="N11" i="2"/>
  <c r="M11" i="2"/>
  <c r="L11" i="2"/>
  <c r="K11" i="2"/>
  <c r="J11" i="2"/>
  <c r="I11" i="2"/>
  <c r="H11" i="2"/>
  <c r="G11" i="2"/>
  <c r="F11" i="2"/>
  <c r="D11" i="2"/>
  <c r="C11" i="2"/>
  <c r="N10" i="2"/>
  <c r="M10" i="2"/>
  <c r="L10" i="2"/>
  <c r="K10" i="2"/>
  <c r="J10" i="2"/>
  <c r="I10" i="2"/>
  <c r="H10" i="2"/>
  <c r="G10" i="2"/>
  <c r="F10" i="2"/>
  <c r="D10" i="2"/>
  <c r="C10" i="2"/>
  <c r="N9" i="2"/>
  <c r="M9" i="2"/>
  <c r="L9" i="2"/>
  <c r="K9" i="2"/>
  <c r="J9" i="2"/>
  <c r="I9" i="2"/>
  <c r="H9" i="2"/>
  <c r="G9" i="2"/>
  <c r="F9" i="2"/>
  <c r="D9" i="2"/>
  <c r="C9" i="2"/>
  <c r="N8" i="2"/>
  <c r="M8" i="2"/>
  <c r="L8" i="2"/>
  <c r="K8" i="2"/>
  <c r="J8" i="2"/>
  <c r="I8" i="2"/>
  <c r="H8" i="2"/>
  <c r="G8" i="2"/>
  <c r="F8" i="2"/>
  <c r="D8" i="2"/>
  <c r="C8" i="2"/>
  <c r="N7" i="2"/>
  <c r="M7" i="2"/>
  <c r="L7" i="2"/>
  <c r="K7" i="2"/>
  <c r="J7" i="2"/>
  <c r="I7" i="2"/>
  <c r="H7" i="2"/>
  <c r="G7" i="2"/>
  <c r="F7" i="2"/>
  <c r="D7" i="2"/>
  <c r="C7" i="2"/>
  <c r="N6" i="2"/>
  <c r="M6" i="2"/>
  <c r="L6" i="2"/>
  <c r="K6" i="2"/>
  <c r="J6" i="2"/>
  <c r="I6" i="2"/>
  <c r="H6" i="2"/>
  <c r="G6" i="2"/>
  <c r="F6" i="2"/>
  <c r="D6" i="2"/>
  <c r="C6" i="2"/>
  <c r="O60" i="4"/>
  <c r="N60" i="4"/>
  <c r="O59" i="4"/>
  <c r="N59" i="4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N50" i="4"/>
  <c r="O49" i="4"/>
  <c r="N49" i="4"/>
  <c r="O48" i="4"/>
  <c r="N48" i="4"/>
  <c r="O47" i="4"/>
  <c r="N47" i="4"/>
  <c r="O46" i="4"/>
  <c r="N46" i="4"/>
  <c r="O45" i="4"/>
  <c r="N45" i="4"/>
  <c r="O44" i="4"/>
  <c r="N44" i="4"/>
  <c r="O43" i="4"/>
  <c r="N43" i="4"/>
  <c r="O42" i="4"/>
  <c r="N42" i="4"/>
  <c r="O41" i="4"/>
  <c r="N41" i="4"/>
  <c r="O40" i="4"/>
  <c r="N40" i="4"/>
  <c r="O39" i="4"/>
  <c r="N39" i="4"/>
  <c r="O38" i="4"/>
  <c r="N38" i="4"/>
  <c r="O37" i="4"/>
  <c r="N37" i="4"/>
  <c r="O36" i="4"/>
  <c r="N36" i="4"/>
  <c r="O35" i="4"/>
  <c r="N35" i="4"/>
  <c r="O34" i="4"/>
  <c r="N34" i="4"/>
  <c r="O33" i="4"/>
  <c r="N33" i="4"/>
  <c r="O32" i="4"/>
  <c r="N32" i="4"/>
  <c r="O31" i="4"/>
  <c r="N31" i="4"/>
  <c r="O30" i="4"/>
  <c r="N30" i="4"/>
  <c r="O29" i="4"/>
  <c r="N29" i="4"/>
  <c r="O28" i="4"/>
  <c r="N28" i="4"/>
  <c r="O27" i="4"/>
  <c r="N27" i="4"/>
  <c r="O26" i="4"/>
  <c r="N26" i="4"/>
  <c r="O25" i="4"/>
  <c r="N25" i="4"/>
  <c r="O24" i="4"/>
  <c r="N24" i="4"/>
  <c r="O23" i="4"/>
  <c r="N23" i="4"/>
  <c r="O22" i="4"/>
  <c r="N22" i="4"/>
  <c r="O21" i="4"/>
  <c r="N21" i="4"/>
  <c r="O20" i="4"/>
  <c r="N20" i="4"/>
  <c r="O19" i="4"/>
  <c r="N19" i="4"/>
  <c r="O18" i="4"/>
  <c r="N18" i="4"/>
  <c r="O17" i="4"/>
  <c r="N17" i="4"/>
  <c r="O16" i="4"/>
  <c r="N16" i="4"/>
  <c r="O15" i="4"/>
  <c r="N15" i="4"/>
  <c r="O14" i="4"/>
  <c r="N14" i="4"/>
  <c r="O13" i="4"/>
  <c r="N13" i="4"/>
  <c r="O12" i="4"/>
  <c r="N12" i="4"/>
  <c r="O11" i="4"/>
  <c r="N11" i="4"/>
  <c r="O10" i="4"/>
  <c r="N10" i="4"/>
  <c r="O9" i="4"/>
  <c r="N9" i="4"/>
  <c r="O8" i="4"/>
  <c r="N8" i="4"/>
  <c r="O7" i="4"/>
  <c r="N7" i="4"/>
  <c r="O6" i="4"/>
  <c r="N6" i="4"/>
  <c r="O5" i="4"/>
  <c r="N5" i="4"/>
  <c r="O4" i="4"/>
  <c r="N4" i="4"/>
  <c r="O3" i="4"/>
  <c r="N3" i="4"/>
  <c r="O2" i="4"/>
  <c r="N2" i="4"/>
  <c r="O1" i="4"/>
  <c r="N1" i="4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<sst xmlns="http://schemas.openxmlformats.org/spreadsheetml/2006/main" count="423" uniqueCount="102">
  <si>
    <t>SHARADA AYURVEDA MEDICAL COLLEGE &amp; HOSPITAL</t>
  </si>
  <si>
    <t>1st  Year JUNIOR ATTENDANCE REPORT OF NOV -2024</t>
  </si>
  <si>
    <t>SL NO</t>
  </si>
  <si>
    <t>STUDENTS NAME</t>
  </si>
  <si>
    <t xml:space="preserve">SANSKRIT </t>
  </si>
  <si>
    <t>RACHANA SHAREERA</t>
  </si>
  <si>
    <t xml:space="preserve">PADARTHA VIJNANA </t>
  </si>
  <si>
    <t>KRIYA SHAREERA</t>
  </si>
  <si>
    <t xml:space="preserve">SAMHITHA ADHYAYAN </t>
  </si>
  <si>
    <t>THEORY                                             TOTAL NO OF CLASS CONDUCTED - 1</t>
  </si>
  <si>
    <t xml:space="preserve">THEORY                                             TOTAL NO OF CLASS CONDUCTED- </t>
  </si>
  <si>
    <t>PRACTICAL                                             TOTAL NO OF CLASS CONDUCTED -6</t>
  </si>
  <si>
    <t>THEORY                                             TOTAL NO OF CLASS CONDUCTED=1</t>
  </si>
  <si>
    <t>THEORY                                             TOTAL NO OF CLASS CONDUCTED-6</t>
  </si>
  <si>
    <t>THEORY                                             TOTAL NO OF CLASS CONDUCTED -14</t>
  </si>
  <si>
    <t>TOTAL CLASS ATTENDED</t>
  </si>
  <si>
    <t>AKSHATHA T S ACHAR</t>
  </si>
  <si>
    <t>ARYAN SHUKLA</t>
  </si>
  <si>
    <t>B M AISHWARYA</t>
  </si>
  <si>
    <t>CHIRAG RAVIKANT MALSEKAR</t>
  </si>
  <si>
    <t>DUSHING VISHAKHA RAMESHWAR</t>
  </si>
  <si>
    <t xml:space="preserve">FARDE SANCHITA SUDAM </t>
  </si>
  <si>
    <t>GADAM RITESH RAMKRUSHNARAO</t>
  </si>
  <si>
    <t>ABSENT</t>
  </si>
  <si>
    <t>GAMARE YASH MAHENDRA</t>
  </si>
  <si>
    <t xml:space="preserve">GANESHA RAMA </t>
  </si>
  <si>
    <t>HARSHADA YOGESH PATIL</t>
  </si>
  <si>
    <t>HRISHITA VINOGAR</t>
  </si>
  <si>
    <t>JADHAV YASH SANTOSH</t>
  </si>
  <si>
    <t>JANVI ULHAS JADHAV</t>
  </si>
  <si>
    <t>K SRI GOWRI</t>
  </si>
  <si>
    <t>KAMBLE ANIKET VAIBHAV</t>
  </si>
  <si>
    <t>KEERTHANA K</t>
  </si>
  <si>
    <t>KEERTHANA K P</t>
  </si>
  <si>
    <t>KHATHEEJA NASEEFA</t>
  </si>
  <si>
    <t>LANDGE DINESH RAJU</t>
  </si>
  <si>
    <t>LIGADE PRATIK ASHOK</t>
  </si>
  <si>
    <t>M S HARSHITHA</t>
  </si>
  <si>
    <t>MALLIKARJUNA KODAGANUR</t>
  </si>
  <si>
    <t>MANYA G M</t>
  </si>
  <si>
    <t>MARI BASAVA GOUD K</t>
  </si>
  <si>
    <t>MODHAVE AMEY NILESH</t>
  </si>
  <si>
    <t>MULLA ASIF ABDUL</t>
  </si>
  <si>
    <t>NEHA KP NAGARAJ</t>
  </si>
  <si>
    <t>NEHA MALLINATH KUMBHAR</t>
  </si>
  <si>
    <t xml:space="preserve">NEHA NAGRAJ </t>
  </si>
  <si>
    <t>NEVREKAR SAI GAJANAN</t>
  </si>
  <si>
    <t>NIRUPAMA H NAYAK</t>
  </si>
  <si>
    <t>NITIN</t>
  </si>
  <si>
    <t>PANDHARE VINAYAK HARIBHAU</t>
  </si>
  <si>
    <t>PAVAN C S</t>
  </si>
  <si>
    <t>PAWAR AADITI PARMESHWAR</t>
  </si>
  <si>
    <t>PRAJNA KRISHNA</t>
  </si>
  <si>
    <t>PRAJWAL M</t>
  </si>
  <si>
    <t>PRASHANTH</t>
  </si>
  <si>
    <t>SAIKU NAGSAI KRISHNARAO</t>
  </si>
  <si>
    <t>SANIA MALEEKASAHEB NADAF</t>
  </si>
  <si>
    <t>SHAMITH KUMAR</t>
  </si>
  <si>
    <t>SHARMA YASH SUSHIL</t>
  </si>
  <si>
    <t>SHARVARI</t>
  </si>
  <si>
    <t>SHREEDHIN M DINESH</t>
  </si>
  <si>
    <t xml:space="preserve">SHREERAKSHA  </t>
  </si>
  <si>
    <t>SHREERAKSHA J NAIK</t>
  </si>
  <si>
    <t>SHWETA NELAJERI</t>
  </si>
  <si>
    <t>SINCHANA A J</t>
  </si>
  <si>
    <t>SMRUTHI M</t>
  </si>
  <si>
    <t>SNEHA  N MUDIYANNANAVAR</t>
  </si>
  <si>
    <t>SONALI</t>
  </si>
  <si>
    <t>SOWMYA GOWRI</t>
  </si>
  <si>
    <t>SRUSHTI L</t>
  </si>
  <si>
    <t xml:space="preserve">SUNAINA M M </t>
  </si>
  <si>
    <t>TANVI K</t>
  </si>
  <si>
    <t>TEJASHWINI KARANDI</t>
  </si>
  <si>
    <t>THANGELLA BHARATH BHUSHANA RAJU</t>
  </si>
  <si>
    <t>VIKAS CHANNAPPA HALLIKERI</t>
  </si>
  <si>
    <t>VIKAS PATTAR</t>
  </si>
  <si>
    <t>YASH VASANT NEMADE</t>
  </si>
  <si>
    <t>1st  Year JUNIOR ATTENDANCE REPORT OF DEC -2024</t>
  </si>
  <si>
    <t>THEORY                                             TOTAL NO OF CLASS CONDUCTED- 22</t>
  </si>
  <si>
    <t>THEORY                                             TOTAL NO OF CLASS CONDUCTED- 7</t>
  </si>
  <si>
    <t>PRACTICAL                                             TOTAL NO OF CLASS CONDUCTED -12</t>
  </si>
  <si>
    <t>THEORY                                             TOTAL NO OF CLASS CONDUCTED=6</t>
  </si>
  <si>
    <t>THEORY                                             TOTAL NO OF CLASS CONDUCTED-12</t>
  </si>
  <si>
    <t>THEORY                                             TOTAL NO OF CLASS CONDUCTED -19</t>
  </si>
  <si>
    <t>1st Year (2024-25) ATTENDANCE REPORT OF NOV 2024 TO DEC 2024</t>
  </si>
  <si>
    <t>THEORY                                             TOTAL NO OF CLASS CONDUCTED - 23</t>
  </si>
  <si>
    <t>PRACTICAL                                             TOTAL NO OF CLASS CONDUCTED- 18</t>
  </si>
  <si>
    <t>THEORY                                             TOTAL NO OF CLASS CONDUCTED-7</t>
  </si>
  <si>
    <t>THEORY                                             TOTAL NO OF CLASS CONDUCTED-18</t>
  </si>
  <si>
    <t>THEORY                                             TOTAL NO OF CLASS CONDUCTED -35</t>
  </si>
  <si>
    <t>%</t>
  </si>
  <si>
    <t>THEORY                                             TOTAL NO OF CLASS CONDUCTED- 19</t>
  </si>
  <si>
    <t>PRACTICAL                                             TOTAL NO OF CLASS CONDUCTED -13</t>
  </si>
  <si>
    <t>THEORY                                             TOTAL NO OF CLASS CONDUCTED=19</t>
  </si>
  <si>
    <t>THEORY                                             TOTAL NO OF CLASS CONDUCTED-29</t>
  </si>
  <si>
    <t>1st  Year JUNIOR ATTENDANCE REPORT OF FEB -2025</t>
  </si>
  <si>
    <t>THEORY                                             TOTAL NO OF CLASS CONDUCTED-24</t>
  </si>
  <si>
    <t>THEORY                                             TOTAL NO OF CLASS CONDUCTED- 16</t>
  </si>
  <si>
    <t>PRACTICAL                                             TOTAL NO OF CLASS CONDUCTED -19</t>
  </si>
  <si>
    <t>THEORY                                             TOTAL NO OF CLASS CONDUCTED=14</t>
  </si>
  <si>
    <t>THEORY                                             TOTAL NO OF CLASS CONDUCTED-27</t>
  </si>
  <si>
    <t>1st  Year JUNIOR ATTENDANCE REPORT OF JAN 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</si>
</sst>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6"/>
      <color theme="1"/>
      <name val="Times New Roman"/>
      <charset val="134"/>
    </font>
    <font>
      <sz val="10"/>
      <color theme="1"/>
      <name val="Calibri"/>
      <charset val="134"/>
      <scheme val="minor"/>
    </font>
    <font>
      <sz val="14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6"/>
      <color theme="1"/>
      <name val="Times New Roman"/>
      <charset val="134"/>
    </font>
    <font>
      <sz val="8"/>
      <color theme="1"/>
      <name val="Times New Roman"/>
      <charset val="134"/>
    </font>
    <font>
      <sz val="9"/>
      <color theme="1"/>
      <name val="Times New Roman"/>
      <charset val="134"/>
    </font>
    <font>
      <b/>
      <sz val="9"/>
      <color theme="1"/>
      <name val="Calibri"/>
      <charset val="134"/>
      <scheme val="minor"/>
    </font>
    <font>
      <sz val="9"/>
      <color theme="1"/>
      <name val="Bookman Old Style"/>
      <charset val="134"/>
    </font>
    <font>
      <sz val="9"/>
      <color rgb="FFFF0000"/>
      <name val="Bookman Old Style"/>
      <charset val="134"/>
    </font>
    <font>
      <sz val="11"/>
      <color rgb="FFFF0000"/>
      <name val="Calibri"/>
      <charset val="134"/>
      <scheme val="minor"/>
    </font>
    <font>
      <b/>
      <sz val="9"/>
      <color theme="1"/>
      <name val="Times New Roman"/>
      <charset val="134"/>
    </font>
    <font>
      <sz val="9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b/>
      <sz val="18"/>
      <color theme="1"/>
      <name val="Times New Roman"/>
      <charset val="134"/>
    </font>
    <font>
      <sz val="10"/>
      <color theme="1"/>
      <name val="Times New Roman"/>
      <charset val="134"/>
    </font>
    <font>
      <b/>
      <sz val="10"/>
      <color theme="1"/>
      <name val="Calibri"/>
      <charset val="134"/>
      <scheme val="minor"/>
    </font>
    <font>
      <sz val="10"/>
      <color theme="1"/>
      <name val="Bookman Old Style"/>
      <charset val="134"/>
    </font>
    <font>
      <sz val="8"/>
      <color theme="1"/>
      <name val="Bookman Old Style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ont="1" applyFill="1" applyAlignment="1"/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0" fillId="0" borderId="1" xfId="0" applyNumberFormat="1" applyBorder="1"/>
    <xf numFmtId="0" fontId="0" fillId="0" borderId="1" xfId="0" applyBorder="1"/>
    <xf numFmtId="0" fontId="11" fillId="2" borderId="1" xfId="0" applyFont="1" applyFill="1" applyBorder="1" applyAlignment="1">
      <alignment wrapText="1"/>
    </xf>
    <xf numFmtId="0" fontId="12" fillId="0" borderId="1" xfId="0" applyNumberFormat="1" applyFont="1" applyBorder="1"/>
    <xf numFmtId="0" fontId="12" fillId="0" borderId="1" xfId="0" applyFont="1" applyBorder="1"/>
    <xf numFmtId="0" fontId="10" fillId="2" borderId="1" xfId="0" applyFont="1" applyFill="1" applyBorder="1" applyAlignment="1"/>
    <xf numFmtId="0" fontId="10" fillId="0" borderId="1" xfId="0" applyFont="1" applyFill="1" applyBorder="1" applyAlignment="1"/>
    <xf numFmtId="0" fontId="14" fillId="0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NumberFormat="1"/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wrapText="1"/>
    </xf>
    <xf numFmtId="0" fontId="19" fillId="2" borderId="1" xfId="0" applyFont="1" applyFill="1" applyBorder="1" applyAlignment="1"/>
    <xf numFmtId="0" fontId="19" fillId="0" borderId="1" xfId="0" applyFont="1" applyFill="1" applyBorder="1" applyAlignment="1"/>
    <xf numFmtId="0" fontId="20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9" fillId="2" borderId="1" xfId="0" applyFont="1" applyFill="1" applyBorder="1"/>
    <xf numFmtId="0" fontId="19" fillId="0" borderId="1" xfId="0" applyFon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workbookViewId="0">
      <selection activeCell="E6" sqref="E6:E65"/>
    </sheetView>
  </sheetViews>
  <sheetFormatPr defaultColWidth="9" defaultRowHeight="15"/>
  <cols>
    <col min="1" max="1" width="4.140625" customWidth="1"/>
    <col min="2" max="2" width="27.7109375" customWidth="1"/>
    <col min="3" max="8" width="14.28515625" customWidth="1"/>
  </cols>
  <sheetData>
    <row r="1" spans="1:12" s="1" customFormat="1" ht="23.25">
      <c r="A1" s="27" t="s">
        <v>0</v>
      </c>
      <c r="B1" s="27"/>
      <c r="C1" s="27"/>
      <c r="D1" s="27"/>
      <c r="E1" s="27"/>
      <c r="F1" s="27"/>
      <c r="G1" s="27"/>
      <c r="H1" s="27"/>
    </row>
    <row r="2" spans="1:12" s="1" customFormat="1" ht="22.5">
      <c r="A2" s="28" t="s">
        <v>1</v>
      </c>
      <c r="B2" s="28"/>
      <c r="C2" s="28"/>
      <c r="D2" s="28"/>
      <c r="E2" s="28"/>
      <c r="F2" s="28"/>
      <c r="G2" s="28"/>
      <c r="H2" s="28"/>
    </row>
    <row r="3" spans="1:12" s="1" customFormat="1" ht="24.75" customHeight="1">
      <c r="A3" s="31" t="s">
        <v>2</v>
      </c>
      <c r="B3" s="33" t="s">
        <v>3</v>
      </c>
      <c r="C3" s="18" t="s">
        <v>4</v>
      </c>
      <c r="D3" s="29" t="s">
        <v>5</v>
      </c>
      <c r="E3" s="30"/>
      <c r="F3" s="19" t="s">
        <v>6</v>
      </c>
      <c r="G3" s="19" t="s">
        <v>7</v>
      </c>
      <c r="H3" s="19" t="s">
        <v>8</v>
      </c>
    </row>
    <row r="4" spans="1:12" s="1" customFormat="1" ht="50.25" customHeight="1">
      <c r="A4" s="32"/>
      <c r="B4" s="34"/>
      <c r="C4" s="19" t="s">
        <v>9</v>
      </c>
      <c r="D4" s="19" t="s">
        <v>10</v>
      </c>
      <c r="E4" s="19" t="s">
        <v>11</v>
      </c>
      <c r="F4" s="19" t="s">
        <v>12</v>
      </c>
      <c r="G4" s="19" t="s">
        <v>13</v>
      </c>
      <c r="H4" s="19" t="s">
        <v>14</v>
      </c>
    </row>
    <row r="5" spans="1:12" s="1" customFormat="1" ht="30.75" customHeight="1">
      <c r="A5" s="32"/>
      <c r="B5" s="34"/>
      <c r="C5" s="20" t="s">
        <v>15</v>
      </c>
      <c r="D5" s="20" t="s">
        <v>15</v>
      </c>
      <c r="E5" s="20" t="s">
        <v>15</v>
      </c>
      <c r="F5" s="20" t="s">
        <v>15</v>
      </c>
      <c r="G5" s="20" t="s">
        <v>15</v>
      </c>
      <c r="H5" s="20" t="s">
        <v>15</v>
      </c>
    </row>
    <row r="6" spans="1:12" ht="15.75">
      <c r="A6" s="21">
        <v>1</v>
      </c>
      <c r="B6" s="22" t="s">
        <v>16</v>
      </c>
      <c r="C6">
        <v>1</v>
      </c>
      <c r="E6">
        <v>6</v>
      </c>
      <c r="F6">
        <v>1</v>
      </c>
      <c r="G6" s="17">
        <f>SUM(Calculation!G1:H1)</f>
        <v>6</v>
      </c>
      <c r="H6">
        <v>14</v>
      </c>
    </row>
    <row r="7" spans="1:12" ht="15.75">
      <c r="A7" s="21">
        <v>2</v>
      </c>
      <c r="B7" s="22" t="s">
        <v>17</v>
      </c>
      <c r="C7">
        <v>1</v>
      </c>
      <c r="E7">
        <v>6</v>
      </c>
      <c r="F7">
        <v>1</v>
      </c>
      <c r="G7" s="17">
        <f>SUM(Calculation!G2:H2)</f>
        <v>5</v>
      </c>
      <c r="H7">
        <v>14</v>
      </c>
      <c r="L7" s="17"/>
    </row>
    <row r="8" spans="1:12" ht="15.75">
      <c r="A8" s="21">
        <v>3</v>
      </c>
      <c r="B8" s="22" t="s">
        <v>18</v>
      </c>
      <c r="C8">
        <v>1</v>
      </c>
      <c r="E8">
        <v>6</v>
      </c>
      <c r="F8">
        <v>1</v>
      </c>
      <c r="G8" s="17">
        <f>SUM(Calculation!G3:H3)</f>
        <v>6</v>
      </c>
      <c r="H8">
        <v>14</v>
      </c>
    </row>
    <row r="9" spans="1:12" ht="30">
      <c r="A9" s="21">
        <v>4</v>
      </c>
      <c r="B9" s="22" t="s">
        <v>19</v>
      </c>
      <c r="C9">
        <v>1</v>
      </c>
      <c r="E9">
        <v>6</v>
      </c>
      <c r="F9">
        <v>1</v>
      </c>
      <c r="G9" s="17">
        <f>SUM(Calculation!G4:H4)</f>
        <v>6</v>
      </c>
      <c r="H9">
        <v>14</v>
      </c>
      <c r="K9" s="17"/>
    </row>
    <row r="10" spans="1:12" ht="30">
      <c r="A10" s="21">
        <v>5</v>
      </c>
      <c r="B10" s="22" t="s">
        <v>20</v>
      </c>
      <c r="C10">
        <v>1</v>
      </c>
      <c r="E10">
        <v>6</v>
      </c>
      <c r="F10">
        <v>1</v>
      </c>
      <c r="G10" s="17">
        <f>SUM(Calculation!G5:H5)</f>
        <v>6</v>
      </c>
      <c r="H10">
        <v>14</v>
      </c>
    </row>
    <row r="11" spans="1:12" ht="15.75">
      <c r="A11" s="21">
        <v>6</v>
      </c>
      <c r="B11" s="22" t="s">
        <v>21</v>
      </c>
      <c r="C11">
        <v>1</v>
      </c>
      <c r="E11">
        <v>6</v>
      </c>
      <c r="F11">
        <v>1</v>
      </c>
      <c r="G11" s="17">
        <f>SUM(Calculation!G6:H6)</f>
        <v>6</v>
      </c>
      <c r="H11">
        <v>14</v>
      </c>
    </row>
    <row r="12" spans="1:12" ht="30">
      <c r="A12" s="21">
        <v>7</v>
      </c>
      <c r="B12" s="22" t="s">
        <v>22</v>
      </c>
      <c r="C12" s="16" t="s">
        <v>23</v>
      </c>
      <c r="E12">
        <v>1</v>
      </c>
      <c r="F12" s="16" t="s">
        <v>23</v>
      </c>
      <c r="G12" s="17">
        <f>SUM(Calculation!G7:H7)</f>
        <v>2</v>
      </c>
      <c r="H12">
        <v>0</v>
      </c>
    </row>
    <row r="13" spans="1:12" ht="15.75">
      <c r="A13" s="21">
        <v>8</v>
      </c>
      <c r="B13" s="22" t="s">
        <v>24</v>
      </c>
      <c r="C13">
        <v>1</v>
      </c>
      <c r="E13">
        <v>6</v>
      </c>
      <c r="F13">
        <v>1</v>
      </c>
      <c r="G13" s="17">
        <f>SUM(Calculation!G8:H8)</f>
        <v>5</v>
      </c>
      <c r="H13">
        <v>14</v>
      </c>
    </row>
    <row r="14" spans="1:12" ht="15.75">
      <c r="A14" s="21">
        <v>9</v>
      </c>
      <c r="B14" s="22" t="s">
        <v>25</v>
      </c>
      <c r="C14">
        <v>1</v>
      </c>
      <c r="E14">
        <v>6</v>
      </c>
      <c r="F14">
        <v>1</v>
      </c>
      <c r="G14" s="17">
        <f>SUM(Calculation!G9:H9)</f>
        <v>6</v>
      </c>
      <c r="H14">
        <v>14</v>
      </c>
    </row>
    <row r="15" spans="1:12" ht="15.75">
      <c r="A15" s="21">
        <v>10</v>
      </c>
      <c r="B15" s="22" t="s">
        <v>26</v>
      </c>
      <c r="C15">
        <v>1</v>
      </c>
      <c r="E15">
        <v>6</v>
      </c>
      <c r="F15">
        <v>1</v>
      </c>
      <c r="G15" s="17">
        <f>SUM(Calculation!G10:H10)</f>
        <v>6</v>
      </c>
      <c r="H15">
        <v>14</v>
      </c>
    </row>
    <row r="16" spans="1:12" ht="15.75">
      <c r="A16" s="21">
        <v>11</v>
      </c>
      <c r="B16" s="22" t="s">
        <v>27</v>
      </c>
      <c r="C16">
        <v>1</v>
      </c>
      <c r="E16">
        <v>6</v>
      </c>
      <c r="F16">
        <v>1</v>
      </c>
      <c r="G16" s="17">
        <f>SUM(Calculation!G11:H11)</f>
        <v>6</v>
      </c>
      <c r="H16">
        <v>14</v>
      </c>
    </row>
    <row r="17" spans="1:8" ht="15.75">
      <c r="A17" s="21">
        <v>12</v>
      </c>
      <c r="B17" s="22" t="s">
        <v>28</v>
      </c>
      <c r="C17">
        <v>1</v>
      </c>
      <c r="E17">
        <v>6</v>
      </c>
      <c r="F17">
        <v>1</v>
      </c>
      <c r="G17" s="17">
        <f>SUM(Calculation!G12:H12)</f>
        <v>6</v>
      </c>
      <c r="H17">
        <v>14</v>
      </c>
    </row>
    <row r="18" spans="1:8" ht="15.75">
      <c r="A18" s="21">
        <v>13</v>
      </c>
      <c r="B18" s="22" t="s">
        <v>29</v>
      </c>
      <c r="C18">
        <v>1</v>
      </c>
      <c r="E18">
        <v>5</v>
      </c>
      <c r="F18">
        <v>1</v>
      </c>
      <c r="G18" s="17">
        <f>SUM(Calculation!G13:H13)</f>
        <v>5</v>
      </c>
      <c r="H18">
        <v>11</v>
      </c>
    </row>
    <row r="19" spans="1:8" ht="15.75">
      <c r="A19" s="21">
        <v>14</v>
      </c>
      <c r="B19" s="22" t="s">
        <v>30</v>
      </c>
      <c r="C19" s="16" t="s">
        <v>23</v>
      </c>
      <c r="E19">
        <v>1</v>
      </c>
      <c r="F19" s="16" t="s">
        <v>23</v>
      </c>
      <c r="G19" s="17">
        <f>SUM(Calculation!G14:H14)</f>
        <v>0</v>
      </c>
      <c r="H19">
        <v>0</v>
      </c>
    </row>
    <row r="20" spans="1:8" ht="15.75">
      <c r="A20" s="21">
        <v>15</v>
      </c>
      <c r="B20" s="22" t="s">
        <v>31</v>
      </c>
      <c r="C20">
        <v>1</v>
      </c>
      <c r="E20">
        <v>6</v>
      </c>
      <c r="F20">
        <v>1</v>
      </c>
      <c r="G20" s="17">
        <f>SUM(Calculation!G15:H15)</f>
        <v>6</v>
      </c>
      <c r="H20">
        <v>14</v>
      </c>
    </row>
    <row r="21" spans="1:8" ht="15.75">
      <c r="A21" s="21">
        <v>16</v>
      </c>
      <c r="B21" s="22" t="s">
        <v>32</v>
      </c>
      <c r="C21">
        <v>1</v>
      </c>
      <c r="E21">
        <v>6</v>
      </c>
      <c r="F21">
        <v>1</v>
      </c>
      <c r="G21" s="17">
        <f>SUM(Calculation!G16:H16)</f>
        <v>6</v>
      </c>
      <c r="H21">
        <v>14</v>
      </c>
    </row>
    <row r="22" spans="1:8" ht="15.75">
      <c r="A22" s="21">
        <v>17</v>
      </c>
      <c r="B22" s="22" t="s">
        <v>33</v>
      </c>
      <c r="C22">
        <v>1</v>
      </c>
      <c r="E22">
        <v>6</v>
      </c>
      <c r="F22">
        <v>1</v>
      </c>
      <c r="G22" s="17">
        <f>SUM(Calculation!G17:H17)</f>
        <v>6</v>
      </c>
      <c r="H22">
        <v>14</v>
      </c>
    </row>
    <row r="23" spans="1:8" ht="15.75">
      <c r="A23" s="21">
        <v>18</v>
      </c>
      <c r="B23" s="22" t="s">
        <v>34</v>
      </c>
      <c r="C23">
        <v>1</v>
      </c>
      <c r="E23">
        <v>6</v>
      </c>
      <c r="F23">
        <v>1</v>
      </c>
      <c r="G23" s="17">
        <f>SUM(Calculation!G18:H18)</f>
        <v>6</v>
      </c>
      <c r="H23">
        <v>14</v>
      </c>
    </row>
    <row r="24" spans="1:8" ht="15.75">
      <c r="A24" s="21">
        <v>19</v>
      </c>
      <c r="B24" s="22" t="s">
        <v>35</v>
      </c>
      <c r="C24">
        <v>1</v>
      </c>
      <c r="E24">
        <v>6</v>
      </c>
      <c r="F24">
        <v>1</v>
      </c>
      <c r="G24" s="17">
        <f>SUM(Calculation!G19:H19)</f>
        <v>4</v>
      </c>
      <c r="H24">
        <v>12</v>
      </c>
    </row>
    <row r="25" spans="1:8" ht="15.75">
      <c r="A25" s="21">
        <v>20</v>
      </c>
      <c r="B25" s="22" t="s">
        <v>36</v>
      </c>
      <c r="C25">
        <v>1</v>
      </c>
      <c r="E25">
        <v>6</v>
      </c>
      <c r="F25">
        <v>1</v>
      </c>
      <c r="G25" s="17">
        <f>SUM(Calculation!G20:H20)</f>
        <v>6</v>
      </c>
      <c r="H25">
        <v>12</v>
      </c>
    </row>
    <row r="26" spans="1:8" ht="15.75">
      <c r="A26" s="21">
        <v>21</v>
      </c>
      <c r="B26" s="22" t="s">
        <v>37</v>
      </c>
      <c r="C26">
        <v>1</v>
      </c>
      <c r="E26">
        <v>6</v>
      </c>
      <c r="F26">
        <v>1</v>
      </c>
      <c r="G26" s="17">
        <f>SUM(Calculation!G21:H21)</f>
        <v>6</v>
      </c>
      <c r="H26">
        <v>14</v>
      </c>
    </row>
    <row r="27" spans="1:8" ht="30">
      <c r="A27" s="21">
        <v>22</v>
      </c>
      <c r="B27" s="22" t="s">
        <v>38</v>
      </c>
      <c r="C27">
        <v>1</v>
      </c>
      <c r="E27">
        <v>6</v>
      </c>
      <c r="F27">
        <v>1</v>
      </c>
      <c r="G27" s="17">
        <f>SUM(Calculation!G22:H22)</f>
        <v>6</v>
      </c>
      <c r="H27">
        <v>14</v>
      </c>
    </row>
    <row r="28" spans="1:8" ht="15.75">
      <c r="A28" s="21">
        <v>23</v>
      </c>
      <c r="B28" s="23" t="s">
        <v>39</v>
      </c>
      <c r="C28">
        <v>1</v>
      </c>
      <c r="E28">
        <v>6</v>
      </c>
      <c r="F28">
        <v>1</v>
      </c>
      <c r="G28" s="17">
        <f>SUM(Calculation!G23:H23)</f>
        <v>6</v>
      </c>
      <c r="H28">
        <v>14</v>
      </c>
    </row>
    <row r="29" spans="1:8" ht="15.75">
      <c r="A29" s="21">
        <v>24</v>
      </c>
      <c r="B29" s="22" t="s">
        <v>40</v>
      </c>
      <c r="C29">
        <v>1</v>
      </c>
      <c r="E29">
        <v>6</v>
      </c>
      <c r="F29">
        <v>1</v>
      </c>
      <c r="G29" s="17">
        <f>SUM(Calculation!G24:H24)</f>
        <v>6</v>
      </c>
      <c r="H29">
        <v>14</v>
      </c>
    </row>
    <row r="30" spans="1:8" ht="15.75">
      <c r="A30" s="21">
        <v>25</v>
      </c>
      <c r="B30" s="22" t="s">
        <v>41</v>
      </c>
      <c r="C30">
        <v>1</v>
      </c>
      <c r="E30">
        <v>6</v>
      </c>
      <c r="F30">
        <v>1</v>
      </c>
      <c r="G30" s="17">
        <f>SUM(Calculation!G25:H25)</f>
        <v>6</v>
      </c>
      <c r="H30">
        <v>14</v>
      </c>
    </row>
    <row r="31" spans="1:8" ht="15.75">
      <c r="A31" s="21">
        <v>26</v>
      </c>
      <c r="B31" s="22" t="s">
        <v>42</v>
      </c>
      <c r="C31">
        <v>1</v>
      </c>
      <c r="E31">
        <v>6</v>
      </c>
      <c r="F31">
        <v>1</v>
      </c>
      <c r="G31" s="17">
        <f>SUM(Calculation!G26:H26)</f>
        <v>6</v>
      </c>
      <c r="H31">
        <v>14</v>
      </c>
    </row>
    <row r="32" spans="1:8" ht="15.75">
      <c r="A32" s="21">
        <v>27</v>
      </c>
      <c r="B32" s="22" t="s">
        <v>43</v>
      </c>
      <c r="C32">
        <v>1</v>
      </c>
      <c r="E32">
        <v>6</v>
      </c>
      <c r="F32">
        <v>1</v>
      </c>
      <c r="G32" s="17">
        <f>SUM(Calculation!G27:H27)</f>
        <v>6</v>
      </c>
      <c r="H32">
        <v>14</v>
      </c>
    </row>
    <row r="33" spans="1:8" ht="30">
      <c r="A33" s="21">
        <v>28</v>
      </c>
      <c r="B33" s="22" t="s">
        <v>44</v>
      </c>
      <c r="C33">
        <v>1</v>
      </c>
      <c r="E33">
        <v>6</v>
      </c>
      <c r="F33">
        <v>1</v>
      </c>
      <c r="G33" s="17">
        <f>SUM(Calculation!G28:H28)</f>
        <v>6</v>
      </c>
      <c r="H33">
        <v>14</v>
      </c>
    </row>
    <row r="34" spans="1:8" ht="15.75">
      <c r="A34" s="21">
        <v>29</v>
      </c>
      <c r="B34" s="22" t="s">
        <v>45</v>
      </c>
      <c r="C34">
        <v>1</v>
      </c>
      <c r="E34">
        <v>6</v>
      </c>
      <c r="F34">
        <v>1</v>
      </c>
      <c r="G34" s="17">
        <f>SUM(Calculation!G29:H29)</f>
        <v>6</v>
      </c>
      <c r="H34">
        <v>14</v>
      </c>
    </row>
    <row r="35" spans="1:8" ht="15.75">
      <c r="A35" s="21">
        <v>30</v>
      </c>
      <c r="B35" s="22" t="s">
        <v>46</v>
      </c>
      <c r="C35">
        <v>1</v>
      </c>
      <c r="E35">
        <v>6</v>
      </c>
      <c r="F35">
        <v>1</v>
      </c>
      <c r="G35" s="17">
        <f>SUM(Calculation!G30:H30)</f>
        <v>6</v>
      </c>
      <c r="H35">
        <v>14</v>
      </c>
    </row>
    <row r="36" spans="1:8" ht="15.75">
      <c r="A36" s="21">
        <v>31</v>
      </c>
      <c r="B36" s="22" t="s">
        <v>47</v>
      </c>
      <c r="C36">
        <v>1</v>
      </c>
      <c r="E36">
        <v>6</v>
      </c>
      <c r="F36">
        <v>1</v>
      </c>
      <c r="G36" s="17">
        <f>SUM(Calculation!G31:H31)</f>
        <v>6</v>
      </c>
      <c r="H36">
        <v>14</v>
      </c>
    </row>
    <row r="37" spans="1:8" ht="15.75">
      <c r="A37" s="21">
        <v>32</v>
      </c>
      <c r="B37" s="22" t="s">
        <v>48</v>
      </c>
      <c r="C37">
        <v>1</v>
      </c>
      <c r="E37">
        <v>6</v>
      </c>
      <c r="F37">
        <v>1</v>
      </c>
      <c r="G37" s="17">
        <f>SUM(Calculation!G32:H32)</f>
        <v>6</v>
      </c>
      <c r="H37">
        <v>14</v>
      </c>
    </row>
    <row r="38" spans="1:8" ht="30">
      <c r="A38" s="21">
        <v>33</v>
      </c>
      <c r="B38" s="22" t="s">
        <v>49</v>
      </c>
      <c r="C38">
        <v>1</v>
      </c>
      <c r="E38">
        <v>6</v>
      </c>
      <c r="F38">
        <v>1</v>
      </c>
      <c r="G38" s="17">
        <f>SUM(Calculation!G33:H33)</f>
        <v>6</v>
      </c>
      <c r="H38">
        <v>14</v>
      </c>
    </row>
    <row r="39" spans="1:8" ht="15.75">
      <c r="A39" s="21">
        <v>34</v>
      </c>
      <c r="B39" s="22" t="s">
        <v>50</v>
      </c>
      <c r="C39">
        <v>1</v>
      </c>
      <c r="E39">
        <v>6</v>
      </c>
      <c r="F39">
        <v>1</v>
      </c>
      <c r="G39" s="17">
        <f>SUM(Calculation!G34:H34)</f>
        <v>6</v>
      </c>
      <c r="H39">
        <v>14</v>
      </c>
    </row>
    <row r="40" spans="1:8" ht="30">
      <c r="A40" s="21">
        <v>35</v>
      </c>
      <c r="B40" s="22" t="s">
        <v>51</v>
      </c>
      <c r="C40">
        <v>1</v>
      </c>
      <c r="E40">
        <v>6</v>
      </c>
      <c r="F40">
        <v>1</v>
      </c>
      <c r="G40" s="17">
        <f>SUM(Calculation!G35:H35)</f>
        <v>6</v>
      </c>
      <c r="H40">
        <v>14</v>
      </c>
    </row>
    <row r="41" spans="1:8" ht="15.75">
      <c r="A41" s="21">
        <v>36</v>
      </c>
      <c r="B41" s="22" t="s">
        <v>52</v>
      </c>
      <c r="C41">
        <v>1</v>
      </c>
      <c r="E41">
        <v>6</v>
      </c>
      <c r="F41">
        <v>1</v>
      </c>
      <c r="G41" s="17">
        <f>SUM(Calculation!G36:H36)</f>
        <v>6</v>
      </c>
      <c r="H41">
        <v>14</v>
      </c>
    </row>
    <row r="42" spans="1:8" ht="15.75">
      <c r="A42" s="21">
        <v>37</v>
      </c>
      <c r="B42" s="23" t="s">
        <v>53</v>
      </c>
      <c r="C42">
        <v>1</v>
      </c>
      <c r="E42">
        <v>6</v>
      </c>
      <c r="F42">
        <v>1</v>
      </c>
      <c r="G42" s="17">
        <f>SUM(Calculation!G37:H37)</f>
        <v>6</v>
      </c>
      <c r="H42">
        <v>14</v>
      </c>
    </row>
    <row r="43" spans="1:8" ht="15.75">
      <c r="A43" s="21">
        <v>38</v>
      </c>
      <c r="B43" s="22" t="s">
        <v>54</v>
      </c>
      <c r="C43">
        <v>1</v>
      </c>
      <c r="E43">
        <v>6</v>
      </c>
      <c r="F43">
        <v>1</v>
      </c>
      <c r="G43" s="17">
        <f>SUM(Calculation!G38:H38)</f>
        <v>6</v>
      </c>
      <c r="H43">
        <v>14</v>
      </c>
    </row>
    <row r="44" spans="1:8" ht="30">
      <c r="A44" s="21">
        <v>39</v>
      </c>
      <c r="B44" s="22" t="s">
        <v>55</v>
      </c>
      <c r="C44">
        <v>1</v>
      </c>
      <c r="E44">
        <v>5</v>
      </c>
      <c r="F44">
        <v>1</v>
      </c>
      <c r="G44" s="17">
        <f>SUM(Calculation!G39:H39)</f>
        <v>5</v>
      </c>
      <c r="H44">
        <v>14</v>
      </c>
    </row>
    <row r="45" spans="1:8" ht="30">
      <c r="A45" s="21">
        <v>40</v>
      </c>
      <c r="B45" s="22" t="s">
        <v>56</v>
      </c>
      <c r="C45">
        <v>1</v>
      </c>
      <c r="E45">
        <v>6</v>
      </c>
      <c r="F45">
        <v>1</v>
      </c>
      <c r="G45" s="17">
        <f>SUM(Calculation!G40:H40)</f>
        <v>6</v>
      </c>
      <c r="H45">
        <v>14</v>
      </c>
    </row>
    <row r="46" spans="1:8" ht="15.75">
      <c r="A46" s="21">
        <v>41</v>
      </c>
      <c r="B46" s="22" t="s">
        <v>57</v>
      </c>
      <c r="C46">
        <v>1</v>
      </c>
      <c r="E46">
        <v>6</v>
      </c>
      <c r="F46">
        <v>1</v>
      </c>
      <c r="G46" s="17">
        <f>SUM(Calculation!G41:H41)</f>
        <v>6</v>
      </c>
      <c r="H46">
        <v>14</v>
      </c>
    </row>
    <row r="47" spans="1:8" ht="15.75">
      <c r="A47" s="21">
        <v>42</v>
      </c>
      <c r="B47" s="23" t="s">
        <v>58</v>
      </c>
      <c r="C47" s="16" t="s">
        <v>23</v>
      </c>
      <c r="E47">
        <v>4</v>
      </c>
      <c r="F47" s="16" t="s">
        <v>23</v>
      </c>
      <c r="G47" s="17">
        <f>SUM(Calculation!G42:H42)</f>
        <v>4</v>
      </c>
      <c r="H47">
        <v>14</v>
      </c>
    </row>
    <row r="48" spans="1:8" ht="15.75">
      <c r="A48" s="21">
        <v>43</v>
      </c>
      <c r="B48" s="22" t="s">
        <v>59</v>
      </c>
      <c r="C48">
        <v>1</v>
      </c>
      <c r="E48">
        <v>6</v>
      </c>
      <c r="F48">
        <v>1</v>
      </c>
      <c r="G48" s="17">
        <f>SUM(Calculation!G43:H43)</f>
        <v>6</v>
      </c>
      <c r="H48">
        <v>14</v>
      </c>
    </row>
    <row r="49" spans="1:8" ht="15.75">
      <c r="A49" s="21">
        <v>44</v>
      </c>
      <c r="B49" s="24" t="s">
        <v>60</v>
      </c>
      <c r="C49">
        <v>1</v>
      </c>
      <c r="E49">
        <v>6</v>
      </c>
      <c r="F49">
        <v>1</v>
      </c>
      <c r="G49" s="17">
        <f>SUM(Calculation!G44:H44)</f>
        <v>6</v>
      </c>
      <c r="H49">
        <v>14</v>
      </c>
    </row>
    <row r="50" spans="1:8" ht="15.75">
      <c r="A50" s="21">
        <v>45</v>
      </c>
      <c r="B50" s="22" t="s">
        <v>61</v>
      </c>
      <c r="C50">
        <v>1</v>
      </c>
      <c r="E50">
        <v>6</v>
      </c>
      <c r="F50">
        <v>1</v>
      </c>
      <c r="G50" s="17">
        <f>SUM(Calculation!G45:H45)</f>
        <v>6</v>
      </c>
      <c r="H50">
        <v>14</v>
      </c>
    </row>
    <row r="51" spans="1:8" ht="15.75">
      <c r="A51" s="21">
        <v>46</v>
      </c>
      <c r="B51" s="22" t="s">
        <v>62</v>
      </c>
      <c r="C51">
        <v>1</v>
      </c>
      <c r="E51">
        <v>6</v>
      </c>
      <c r="F51">
        <v>1</v>
      </c>
      <c r="G51" s="17">
        <f>SUM(Calculation!G46:H46)</f>
        <v>6</v>
      </c>
      <c r="H51">
        <v>14</v>
      </c>
    </row>
    <row r="52" spans="1:8" ht="15.75">
      <c r="A52" s="21">
        <v>47</v>
      </c>
      <c r="B52" s="22" t="s">
        <v>63</v>
      </c>
      <c r="C52">
        <v>1</v>
      </c>
      <c r="E52">
        <v>6</v>
      </c>
      <c r="F52">
        <v>1</v>
      </c>
      <c r="G52" s="17">
        <f>SUM(Calculation!G47:H47)</f>
        <v>6</v>
      </c>
      <c r="H52">
        <v>14</v>
      </c>
    </row>
    <row r="53" spans="1:8" ht="15.75">
      <c r="A53" s="21">
        <v>48</v>
      </c>
      <c r="B53" s="22" t="s">
        <v>64</v>
      </c>
      <c r="C53">
        <v>1</v>
      </c>
      <c r="E53">
        <v>6</v>
      </c>
      <c r="F53">
        <v>1</v>
      </c>
      <c r="G53" s="17">
        <f>SUM(Calculation!G48:H48)</f>
        <v>6</v>
      </c>
      <c r="H53">
        <v>14</v>
      </c>
    </row>
    <row r="54" spans="1:8" ht="15.75">
      <c r="A54" s="21">
        <v>49</v>
      </c>
      <c r="B54" s="23" t="s">
        <v>65</v>
      </c>
      <c r="C54">
        <v>1</v>
      </c>
      <c r="E54">
        <v>6</v>
      </c>
      <c r="F54">
        <v>1</v>
      </c>
      <c r="G54" s="17">
        <f>SUM(Calculation!G49:H49)</f>
        <v>6</v>
      </c>
      <c r="H54">
        <v>14</v>
      </c>
    </row>
    <row r="55" spans="1:8" ht="30">
      <c r="A55" s="21">
        <v>50</v>
      </c>
      <c r="B55" s="22" t="s">
        <v>66</v>
      </c>
      <c r="C55">
        <v>1</v>
      </c>
      <c r="E55">
        <v>6</v>
      </c>
      <c r="F55">
        <v>1</v>
      </c>
      <c r="G55" s="17">
        <f>SUM(Calculation!G50:H50)</f>
        <v>6</v>
      </c>
      <c r="H55">
        <v>14</v>
      </c>
    </row>
    <row r="56" spans="1:8" ht="15.75">
      <c r="A56" s="21">
        <v>51</v>
      </c>
      <c r="B56" s="22" t="s">
        <v>67</v>
      </c>
      <c r="C56">
        <v>1</v>
      </c>
      <c r="E56">
        <v>6</v>
      </c>
      <c r="F56">
        <v>1</v>
      </c>
      <c r="G56" s="17">
        <f>SUM(Calculation!G51:H51)</f>
        <v>6</v>
      </c>
      <c r="H56">
        <v>14</v>
      </c>
    </row>
    <row r="57" spans="1:8" ht="15.75">
      <c r="A57" s="21">
        <v>52</v>
      </c>
      <c r="B57" s="22" t="s">
        <v>68</v>
      </c>
      <c r="C57">
        <v>1</v>
      </c>
      <c r="E57">
        <v>6</v>
      </c>
      <c r="F57">
        <v>1</v>
      </c>
      <c r="G57" s="17">
        <f>SUM(Calculation!G52:H52)</f>
        <v>6</v>
      </c>
      <c r="H57">
        <v>14</v>
      </c>
    </row>
    <row r="58" spans="1:8" ht="15.75">
      <c r="A58" s="21">
        <v>53</v>
      </c>
      <c r="B58" s="22" t="s">
        <v>69</v>
      </c>
      <c r="C58">
        <v>1</v>
      </c>
      <c r="E58">
        <v>6</v>
      </c>
      <c r="F58">
        <v>1</v>
      </c>
      <c r="G58" s="17">
        <f>SUM(Calculation!G53:H53)</f>
        <v>6</v>
      </c>
      <c r="H58">
        <v>14</v>
      </c>
    </row>
    <row r="59" spans="1:8" ht="15.75">
      <c r="A59" s="21">
        <v>54</v>
      </c>
      <c r="B59" s="24" t="s">
        <v>70</v>
      </c>
      <c r="C59">
        <v>1</v>
      </c>
      <c r="E59">
        <v>6</v>
      </c>
      <c r="F59">
        <v>1</v>
      </c>
      <c r="G59" s="17">
        <f>SUM(Calculation!G54:H54)</f>
        <v>6</v>
      </c>
      <c r="H59">
        <v>14</v>
      </c>
    </row>
    <row r="60" spans="1:8" ht="15.75">
      <c r="A60" s="21">
        <v>55</v>
      </c>
      <c r="B60" s="22" t="s">
        <v>71</v>
      </c>
      <c r="C60">
        <v>1</v>
      </c>
      <c r="E60">
        <v>6</v>
      </c>
      <c r="F60">
        <v>1</v>
      </c>
      <c r="G60" s="17">
        <f>SUM(Calculation!G55:H55)</f>
        <v>6</v>
      </c>
      <c r="H60">
        <v>14</v>
      </c>
    </row>
    <row r="61" spans="1:8" ht="15.75">
      <c r="A61" s="21">
        <v>56</v>
      </c>
      <c r="B61" s="22" t="s">
        <v>72</v>
      </c>
      <c r="C61">
        <v>1</v>
      </c>
      <c r="E61">
        <v>6</v>
      </c>
      <c r="F61">
        <v>1</v>
      </c>
      <c r="G61" s="17">
        <f>SUM(Calculation!G56:H56)</f>
        <v>6</v>
      </c>
      <c r="H61">
        <v>14</v>
      </c>
    </row>
    <row r="62" spans="1:8" ht="25.5">
      <c r="A62" s="21">
        <v>57</v>
      </c>
      <c r="B62" s="25" t="s">
        <v>73</v>
      </c>
      <c r="C62">
        <v>1</v>
      </c>
      <c r="E62">
        <v>6</v>
      </c>
      <c r="F62">
        <v>1</v>
      </c>
      <c r="G62" s="17">
        <f>SUM(Calculation!G57:H57)</f>
        <v>6</v>
      </c>
      <c r="H62">
        <v>14</v>
      </c>
    </row>
    <row r="63" spans="1:8" ht="30">
      <c r="A63" s="21">
        <v>58</v>
      </c>
      <c r="B63" s="22" t="s">
        <v>74</v>
      </c>
      <c r="C63">
        <v>1</v>
      </c>
      <c r="E63">
        <v>6</v>
      </c>
      <c r="F63">
        <v>1</v>
      </c>
      <c r="G63" s="17">
        <f>SUM(Calculation!G58:H58)</f>
        <v>6</v>
      </c>
      <c r="H63">
        <v>14</v>
      </c>
    </row>
    <row r="64" spans="1:8" ht="15.75">
      <c r="A64" s="21">
        <v>59</v>
      </c>
      <c r="B64" s="22" t="s">
        <v>75</v>
      </c>
      <c r="C64">
        <v>1</v>
      </c>
      <c r="E64">
        <v>6</v>
      </c>
      <c r="F64">
        <v>1</v>
      </c>
      <c r="G64" s="17">
        <f>SUM(Calculation!G59:H59)</f>
        <v>6</v>
      </c>
      <c r="H64">
        <v>14</v>
      </c>
    </row>
    <row r="65" spans="1:8" ht="15.75">
      <c r="A65" s="26">
        <v>60</v>
      </c>
      <c r="B65" s="22" t="s">
        <v>76</v>
      </c>
      <c r="C65">
        <v>1</v>
      </c>
      <c r="E65">
        <v>5</v>
      </c>
      <c r="F65">
        <v>1</v>
      </c>
      <c r="G65" s="17">
        <f>SUM(Calculation!G60:H60)</f>
        <v>5</v>
      </c>
      <c r="H65">
        <v>14</v>
      </c>
    </row>
  </sheetData>
  <mergeCells count="5">
    <mergeCell ref="A1:H1"/>
    <mergeCell ref="A2:H2"/>
    <mergeCell ref="D3:E3"/>
    <mergeCell ref="A3:A5"/>
    <mergeCell ref="B3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5"/>
  <sheetViews>
    <sheetView workbookViewId="0">
      <selection activeCell="E6" sqref="E6:E65"/>
    </sheetView>
  </sheetViews>
  <sheetFormatPr defaultColWidth="9" defaultRowHeight="15"/>
  <cols>
    <col min="1" max="1" width="4.140625" customWidth="1"/>
    <col min="2" max="2" width="27.7109375" customWidth="1"/>
    <col min="3" max="3" width="15" customWidth="1"/>
    <col min="4" max="8" width="14.28515625" customWidth="1"/>
  </cols>
  <sheetData>
    <row r="1" spans="1:8" s="1" customFormat="1" ht="23.25">
      <c r="A1" s="27" t="s">
        <v>0</v>
      </c>
      <c r="B1" s="27"/>
      <c r="C1" s="27"/>
      <c r="D1" s="27"/>
      <c r="E1" s="27"/>
      <c r="F1" s="27"/>
      <c r="G1" s="27"/>
      <c r="H1" s="27"/>
    </row>
    <row r="2" spans="1:8" s="1" customFormat="1" ht="22.5">
      <c r="A2" s="28" t="s">
        <v>77</v>
      </c>
      <c r="B2" s="28"/>
      <c r="C2" s="28"/>
      <c r="D2" s="28"/>
      <c r="E2" s="28"/>
      <c r="F2" s="28"/>
      <c r="G2" s="28"/>
      <c r="H2" s="28"/>
    </row>
    <row r="3" spans="1:8" s="1" customFormat="1" ht="24.75" customHeight="1">
      <c r="A3" s="31" t="s">
        <v>2</v>
      </c>
      <c r="B3" s="33" t="s">
        <v>3</v>
      </c>
      <c r="C3" s="18" t="s">
        <v>4</v>
      </c>
      <c r="D3" s="29" t="s">
        <v>5</v>
      </c>
      <c r="E3" s="30"/>
      <c r="F3" s="19" t="s">
        <v>6</v>
      </c>
      <c r="G3" s="19" t="s">
        <v>7</v>
      </c>
      <c r="H3" s="19" t="s">
        <v>8</v>
      </c>
    </row>
    <row r="4" spans="1:8" s="1" customFormat="1" ht="50.25" customHeight="1">
      <c r="A4" s="32"/>
      <c r="B4" s="34"/>
      <c r="C4" s="19" t="s">
        <v>78</v>
      </c>
      <c r="D4" s="19" t="s">
        <v>79</v>
      </c>
      <c r="E4" s="19" t="s">
        <v>80</v>
      </c>
      <c r="F4" s="19" t="s">
        <v>81</v>
      </c>
      <c r="G4" s="19" t="s">
        <v>82</v>
      </c>
      <c r="H4" s="19" t="s">
        <v>83</v>
      </c>
    </row>
    <row r="5" spans="1:8" s="1" customFormat="1" ht="30.75" customHeight="1">
      <c r="A5" s="32"/>
      <c r="B5" s="34"/>
      <c r="C5" s="20" t="s">
        <v>15</v>
      </c>
      <c r="D5" s="20" t="s">
        <v>15</v>
      </c>
      <c r="E5" s="20" t="s">
        <v>15</v>
      </c>
      <c r="F5" s="20" t="s">
        <v>15</v>
      </c>
      <c r="G5" s="20" t="s">
        <v>15</v>
      </c>
      <c r="H5" s="20" t="s">
        <v>15</v>
      </c>
    </row>
    <row r="6" spans="1:8" ht="15.75">
      <c r="A6" s="21">
        <v>1</v>
      </c>
      <c r="B6" s="22" t="s">
        <v>16</v>
      </c>
      <c r="C6">
        <v>22</v>
      </c>
      <c r="D6">
        <v>7</v>
      </c>
      <c r="E6">
        <v>12</v>
      </c>
      <c r="F6">
        <v>6</v>
      </c>
      <c r="G6" s="17">
        <f>SUM(Calculation!J1:K1)</f>
        <v>12</v>
      </c>
      <c r="H6">
        <v>19</v>
      </c>
    </row>
    <row r="7" spans="1:8" ht="15.75">
      <c r="A7" s="21">
        <v>2</v>
      </c>
      <c r="B7" s="22" t="s">
        <v>17</v>
      </c>
      <c r="C7">
        <v>6</v>
      </c>
      <c r="D7">
        <v>4</v>
      </c>
      <c r="E7">
        <v>6</v>
      </c>
      <c r="F7">
        <v>0</v>
      </c>
      <c r="G7" s="17">
        <f>SUM(Calculation!J2:K2)</f>
        <v>3</v>
      </c>
      <c r="H7">
        <v>4</v>
      </c>
    </row>
    <row r="8" spans="1:8" ht="15.75">
      <c r="A8" s="21">
        <v>3</v>
      </c>
      <c r="B8" s="22" t="s">
        <v>18</v>
      </c>
      <c r="C8">
        <v>22</v>
      </c>
      <c r="D8">
        <v>7</v>
      </c>
      <c r="E8">
        <v>12</v>
      </c>
      <c r="F8">
        <v>6</v>
      </c>
      <c r="G8" s="17">
        <f>SUM(Calculation!J3:K3)</f>
        <v>11</v>
      </c>
      <c r="H8">
        <v>18</v>
      </c>
    </row>
    <row r="9" spans="1:8" ht="30">
      <c r="A9" s="21">
        <v>4</v>
      </c>
      <c r="B9" s="22" t="s">
        <v>19</v>
      </c>
      <c r="C9">
        <v>21</v>
      </c>
      <c r="D9">
        <v>6</v>
      </c>
      <c r="E9">
        <v>12</v>
      </c>
      <c r="F9">
        <v>6</v>
      </c>
      <c r="G9" s="17">
        <f>SUM(Calculation!J4:K4)</f>
        <v>12</v>
      </c>
      <c r="H9">
        <v>17</v>
      </c>
    </row>
    <row r="10" spans="1:8" ht="30">
      <c r="A10" s="21">
        <v>5</v>
      </c>
      <c r="B10" s="22" t="s">
        <v>20</v>
      </c>
      <c r="C10">
        <v>21</v>
      </c>
      <c r="D10">
        <v>7</v>
      </c>
      <c r="E10">
        <v>12</v>
      </c>
      <c r="F10">
        <v>6</v>
      </c>
      <c r="G10" s="17">
        <f>SUM(Calculation!J5:K5)</f>
        <v>12</v>
      </c>
      <c r="H10">
        <v>19</v>
      </c>
    </row>
    <row r="11" spans="1:8" ht="15.75">
      <c r="A11" s="21">
        <v>6</v>
      </c>
      <c r="B11" s="22" t="s">
        <v>21</v>
      </c>
      <c r="C11">
        <v>21</v>
      </c>
      <c r="D11">
        <v>7</v>
      </c>
      <c r="E11">
        <v>12</v>
      </c>
      <c r="F11">
        <v>6</v>
      </c>
      <c r="G11" s="17">
        <f>SUM(Calculation!J6:K6)</f>
        <v>12</v>
      </c>
      <c r="H11">
        <v>19</v>
      </c>
    </row>
    <row r="12" spans="1:8" ht="30">
      <c r="A12" s="21">
        <v>7</v>
      </c>
      <c r="B12" s="22" t="s">
        <v>22</v>
      </c>
      <c r="C12">
        <v>21</v>
      </c>
      <c r="D12">
        <v>7</v>
      </c>
      <c r="E12">
        <v>12</v>
      </c>
      <c r="F12">
        <v>6</v>
      </c>
      <c r="G12" s="17">
        <f>SUM(Calculation!J7:K7)</f>
        <v>12</v>
      </c>
      <c r="H12">
        <v>19</v>
      </c>
    </row>
    <row r="13" spans="1:8" ht="15.75">
      <c r="A13" s="21">
        <v>8</v>
      </c>
      <c r="B13" s="22" t="s">
        <v>24</v>
      </c>
      <c r="C13">
        <v>18</v>
      </c>
      <c r="D13">
        <v>7</v>
      </c>
      <c r="E13">
        <v>12</v>
      </c>
      <c r="F13">
        <v>5</v>
      </c>
      <c r="G13" s="17">
        <f>SUM(Calculation!J8:K8)</f>
        <v>12</v>
      </c>
      <c r="H13">
        <v>17</v>
      </c>
    </row>
    <row r="14" spans="1:8" ht="15.75">
      <c r="A14" s="21">
        <v>9</v>
      </c>
      <c r="B14" s="22" t="s">
        <v>25</v>
      </c>
      <c r="C14">
        <v>22</v>
      </c>
      <c r="D14">
        <v>7</v>
      </c>
      <c r="E14">
        <v>12</v>
      </c>
      <c r="F14">
        <v>6</v>
      </c>
      <c r="G14" s="17">
        <f>SUM(Calculation!J9:K9)</f>
        <v>12</v>
      </c>
      <c r="H14">
        <v>19</v>
      </c>
    </row>
    <row r="15" spans="1:8" ht="15.75">
      <c r="A15" s="21">
        <v>10</v>
      </c>
      <c r="B15" s="22" t="s">
        <v>26</v>
      </c>
      <c r="C15">
        <v>22</v>
      </c>
      <c r="D15">
        <v>7</v>
      </c>
      <c r="E15">
        <v>12</v>
      </c>
      <c r="F15">
        <v>6</v>
      </c>
      <c r="G15" s="17">
        <f>SUM(Calculation!J10:K10)</f>
        <v>12</v>
      </c>
      <c r="H15">
        <v>19</v>
      </c>
    </row>
    <row r="16" spans="1:8" ht="15.75">
      <c r="A16" s="21">
        <v>11</v>
      </c>
      <c r="B16" s="22" t="s">
        <v>27</v>
      </c>
      <c r="C16">
        <v>22</v>
      </c>
      <c r="D16">
        <v>7</v>
      </c>
      <c r="E16">
        <v>12</v>
      </c>
      <c r="F16">
        <v>6</v>
      </c>
      <c r="G16" s="17">
        <f>SUM(Calculation!J11:K11)</f>
        <v>11</v>
      </c>
      <c r="H16">
        <v>19</v>
      </c>
    </row>
    <row r="17" spans="1:8" ht="15.75">
      <c r="A17" s="21">
        <v>12</v>
      </c>
      <c r="B17" s="22" t="s">
        <v>28</v>
      </c>
      <c r="C17">
        <v>22</v>
      </c>
      <c r="D17">
        <v>7</v>
      </c>
      <c r="E17">
        <v>12</v>
      </c>
      <c r="F17">
        <v>6</v>
      </c>
      <c r="G17" s="17">
        <f>SUM(Calculation!J12:K12)</f>
        <v>12</v>
      </c>
      <c r="H17">
        <v>21</v>
      </c>
    </row>
    <row r="18" spans="1:8" ht="15.75">
      <c r="A18" s="21">
        <v>13</v>
      </c>
      <c r="B18" s="22" t="s">
        <v>29</v>
      </c>
      <c r="C18">
        <v>22</v>
      </c>
      <c r="D18">
        <v>7</v>
      </c>
      <c r="E18">
        <v>12</v>
      </c>
      <c r="F18">
        <v>6</v>
      </c>
      <c r="G18" s="17">
        <f>SUM(Calculation!J13:K13)</f>
        <v>12</v>
      </c>
      <c r="H18">
        <v>21</v>
      </c>
    </row>
    <row r="19" spans="1:8" ht="15.75">
      <c r="A19" s="21">
        <v>14</v>
      </c>
      <c r="B19" s="22" t="s">
        <v>30</v>
      </c>
      <c r="C19">
        <v>21</v>
      </c>
      <c r="D19">
        <v>7</v>
      </c>
      <c r="E19">
        <v>12</v>
      </c>
      <c r="F19">
        <v>5</v>
      </c>
      <c r="G19" s="17">
        <f>SUM(Calculation!J14:K14)</f>
        <v>12</v>
      </c>
      <c r="H19">
        <v>18</v>
      </c>
    </row>
    <row r="20" spans="1:8" ht="15.75">
      <c r="A20" s="21">
        <v>15</v>
      </c>
      <c r="B20" s="22" t="s">
        <v>31</v>
      </c>
      <c r="C20">
        <v>22</v>
      </c>
      <c r="D20">
        <v>7</v>
      </c>
      <c r="E20">
        <v>12</v>
      </c>
      <c r="F20">
        <v>6</v>
      </c>
      <c r="G20" s="17">
        <f>SUM(Calculation!J15:K15)</f>
        <v>12</v>
      </c>
      <c r="H20">
        <v>19</v>
      </c>
    </row>
    <row r="21" spans="1:8" ht="15.75">
      <c r="A21" s="21">
        <v>16</v>
      </c>
      <c r="B21" s="22" t="s">
        <v>32</v>
      </c>
      <c r="C21">
        <v>22</v>
      </c>
      <c r="D21">
        <v>7</v>
      </c>
      <c r="E21">
        <v>12</v>
      </c>
      <c r="F21">
        <v>6</v>
      </c>
      <c r="G21" s="17">
        <f>SUM(Calculation!J16:K16)</f>
        <v>12</v>
      </c>
      <c r="H21">
        <v>19</v>
      </c>
    </row>
    <row r="22" spans="1:8" ht="15.75">
      <c r="A22" s="21">
        <v>17</v>
      </c>
      <c r="B22" s="22" t="s">
        <v>33</v>
      </c>
      <c r="C22">
        <v>21</v>
      </c>
      <c r="D22">
        <v>7</v>
      </c>
      <c r="E22">
        <v>10</v>
      </c>
      <c r="F22">
        <v>6</v>
      </c>
      <c r="G22" s="17">
        <f>SUM(Calculation!J17:K17)</f>
        <v>11</v>
      </c>
      <c r="H22">
        <v>17</v>
      </c>
    </row>
    <row r="23" spans="1:8" ht="15.75">
      <c r="A23" s="21">
        <v>18</v>
      </c>
      <c r="B23" s="22" t="s">
        <v>34</v>
      </c>
      <c r="C23">
        <v>20</v>
      </c>
      <c r="D23">
        <v>7</v>
      </c>
      <c r="E23">
        <v>12</v>
      </c>
      <c r="F23">
        <v>6</v>
      </c>
      <c r="G23" s="17">
        <f>SUM(Calculation!J18:K18)</f>
        <v>11</v>
      </c>
      <c r="H23">
        <v>18</v>
      </c>
    </row>
    <row r="24" spans="1:8" ht="15.75">
      <c r="A24" s="21">
        <v>19</v>
      </c>
      <c r="B24" s="22" t="s">
        <v>35</v>
      </c>
      <c r="C24">
        <v>20</v>
      </c>
      <c r="D24">
        <v>7</v>
      </c>
      <c r="E24">
        <v>12</v>
      </c>
      <c r="F24">
        <v>6</v>
      </c>
      <c r="G24" s="17">
        <f>SUM(Calculation!J19:K19)</f>
        <v>11</v>
      </c>
      <c r="H24">
        <v>18</v>
      </c>
    </row>
    <row r="25" spans="1:8" ht="15.75">
      <c r="A25" s="21">
        <v>20</v>
      </c>
      <c r="B25" s="22" t="s">
        <v>36</v>
      </c>
      <c r="C25">
        <v>16</v>
      </c>
      <c r="D25">
        <v>6</v>
      </c>
      <c r="E25">
        <v>12</v>
      </c>
      <c r="F25">
        <v>3</v>
      </c>
      <c r="G25" s="17">
        <f>SUM(Calculation!J20:K20)</f>
        <v>11</v>
      </c>
      <c r="H25">
        <v>14</v>
      </c>
    </row>
    <row r="26" spans="1:8" ht="15.75">
      <c r="A26" s="21">
        <v>21</v>
      </c>
      <c r="B26" s="22" t="s">
        <v>37</v>
      </c>
      <c r="C26">
        <v>22</v>
      </c>
      <c r="D26">
        <v>7</v>
      </c>
      <c r="E26">
        <v>12</v>
      </c>
      <c r="F26">
        <v>5</v>
      </c>
      <c r="G26" s="17">
        <f>SUM(Calculation!J21:K21)</f>
        <v>12</v>
      </c>
      <c r="H26">
        <v>18</v>
      </c>
    </row>
    <row r="27" spans="1:8" ht="30">
      <c r="A27" s="21">
        <v>22</v>
      </c>
      <c r="B27" s="22" t="s">
        <v>38</v>
      </c>
      <c r="C27">
        <v>22</v>
      </c>
      <c r="D27">
        <v>7</v>
      </c>
      <c r="E27">
        <v>12</v>
      </c>
      <c r="F27">
        <v>6</v>
      </c>
      <c r="G27" s="17">
        <f>SUM(Calculation!J22:K22)</f>
        <v>12</v>
      </c>
      <c r="H27">
        <v>19</v>
      </c>
    </row>
    <row r="28" spans="1:8" ht="15.75">
      <c r="A28" s="21">
        <v>23</v>
      </c>
      <c r="B28" s="23" t="s">
        <v>39</v>
      </c>
      <c r="C28">
        <v>22</v>
      </c>
      <c r="D28">
        <v>7</v>
      </c>
      <c r="E28">
        <v>12</v>
      </c>
      <c r="F28">
        <v>6</v>
      </c>
      <c r="G28" s="17">
        <f>SUM(Calculation!J23:K23)</f>
        <v>12</v>
      </c>
      <c r="H28">
        <v>19</v>
      </c>
    </row>
    <row r="29" spans="1:8" ht="15.75">
      <c r="A29" s="21">
        <v>24</v>
      </c>
      <c r="B29" s="22" t="s">
        <v>40</v>
      </c>
      <c r="C29">
        <v>19</v>
      </c>
      <c r="D29">
        <v>7</v>
      </c>
      <c r="E29">
        <v>11</v>
      </c>
      <c r="F29">
        <v>6</v>
      </c>
      <c r="G29" s="17">
        <f>SUM(Calculation!J24:K24)</f>
        <v>10</v>
      </c>
      <c r="H29">
        <v>17</v>
      </c>
    </row>
    <row r="30" spans="1:8" ht="15.75">
      <c r="A30" s="21">
        <v>25</v>
      </c>
      <c r="B30" s="22" t="s">
        <v>41</v>
      </c>
      <c r="C30">
        <v>20</v>
      </c>
      <c r="D30">
        <v>7</v>
      </c>
      <c r="E30">
        <v>12</v>
      </c>
      <c r="F30">
        <v>6</v>
      </c>
      <c r="G30" s="17">
        <f>SUM(Calculation!J25:K25)</f>
        <v>12</v>
      </c>
      <c r="H30">
        <v>19</v>
      </c>
    </row>
    <row r="31" spans="1:8" ht="15.75">
      <c r="A31" s="21">
        <v>26</v>
      </c>
      <c r="B31" s="22" t="s">
        <v>42</v>
      </c>
      <c r="C31">
        <v>11</v>
      </c>
      <c r="D31">
        <v>7</v>
      </c>
      <c r="E31">
        <v>8</v>
      </c>
      <c r="F31">
        <v>4</v>
      </c>
      <c r="G31" s="17">
        <f>SUM(Calculation!J26:K26)</f>
        <v>8</v>
      </c>
      <c r="H31">
        <v>14</v>
      </c>
    </row>
    <row r="32" spans="1:8" ht="15.75">
      <c r="A32" s="21">
        <v>27</v>
      </c>
      <c r="B32" s="22" t="s">
        <v>43</v>
      </c>
      <c r="C32">
        <v>22</v>
      </c>
      <c r="D32">
        <v>7</v>
      </c>
      <c r="E32">
        <v>12</v>
      </c>
      <c r="F32">
        <v>6</v>
      </c>
      <c r="G32" s="17">
        <f>SUM(Calculation!J27:K27)</f>
        <v>12</v>
      </c>
      <c r="H32">
        <v>19</v>
      </c>
    </row>
    <row r="33" spans="1:8" ht="30">
      <c r="A33" s="21">
        <v>28</v>
      </c>
      <c r="B33" s="22" t="s">
        <v>44</v>
      </c>
      <c r="C33">
        <v>22</v>
      </c>
      <c r="D33">
        <v>7</v>
      </c>
      <c r="E33">
        <v>12</v>
      </c>
      <c r="F33">
        <v>6</v>
      </c>
      <c r="G33" s="17">
        <f>SUM(Calculation!J28:K28)</f>
        <v>12</v>
      </c>
      <c r="H33">
        <v>19</v>
      </c>
    </row>
    <row r="34" spans="1:8" ht="15.75">
      <c r="A34" s="21">
        <v>29</v>
      </c>
      <c r="B34" s="22" t="s">
        <v>45</v>
      </c>
      <c r="C34">
        <v>21</v>
      </c>
      <c r="D34">
        <v>7</v>
      </c>
      <c r="E34">
        <v>12</v>
      </c>
      <c r="F34">
        <v>6</v>
      </c>
      <c r="G34" s="17">
        <f>SUM(Calculation!J29:K29)</f>
        <v>12</v>
      </c>
      <c r="H34">
        <v>19</v>
      </c>
    </row>
    <row r="35" spans="1:8" ht="15.75">
      <c r="A35" s="21">
        <v>30</v>
      </c>
      <c r="B35" s="22" t="s">
        <v>46</v>
      </c>
      <c r="C35">
        <v>17</v>
      </c>
      <c r="D35">
        <v>7</v>
      </c>
      <c r="E35">
        <v>12</v>
      </c>
      <c r="F35">
        <v>5</v>
      </c>
      <c r="G35" s="17">
        <f>SUM(Calculation!J30:K30)</f>
        <v>11</v>
      </c>
      <c r="H35">
        <v>14</v>
      </c>
    </row>
    <row r="36" spans="1:8" ht="15.75">
      <c r="A36" s="21">
        <v>31</v>
      </c>
      <c r="B36" s="22" t="s">
        <v>47</v>
      </c>
      <c r="C36">
        <v>22</v>
      </c>
      <c r="D36">
        <v>7</v>
      </c>
      <c r="E36">
        <v>10</v>
      </c>
      <c r="F36">
        <v>6</v>
      </c>
      <c r="G36" s="17">
        <f>SUM(Calculation!J31:K31)</f>
        <v>11</v>
      </c>
      <c r="H36">
        <v>18</v>
      </c>
    </row>
    <row r="37" spans="1:8" ht="15.75">
      <c r="A37" s="21">
        <v>32</v>
      </c>
      <c r="B37" s="22" t="s">
        <v>48</v>
      </c>
      <c r="C37">
        <v>22</v>
      </c>
      <c r="D37">
        <v>7</v>
      </c>
      <c r="E37">
        <v>12</v>
      </c>
      <c r="F37">
        <v>6</v>
      </c>
      <c r="G37" s="17">
        <f>SUM(Calculation!J32:K32)</f>
        <v>12</v>
      </c>
      <c r="H37">
        <v>19</v>
      </c>
    </row>
    <row r="38" spans="1:8" ht="30">
      <c r="A38" s="21">
        <v>33</v>
      </c>
      <c r="B38" s="22" t="s">
        <v>49</v>
      </c>
      <c r="C38">
        <v>20</v>
      </c>
      <c r="D38">
        <v>6</v>
      </c>
      <c r="E38">
        <v>12</v>
      </c>
      <c r="F38">
        <v>6</v>
      </c>
      <c r="G38" s="17">
        <f>SUM(Calculation!J33:K33)</f>
        <v>11</v>
      </c>
      <c r="H38">
        <v>17</v>
      </c>
    </row>
    <row r="39" spans="1:8" ht="15.75">
      <c r="A39" s="21">
        <v>34</v>
      </c>
      <c r="B39" s="22" t="s">
        <v>50</v>
      </c>
      <c r="C39">
        <v>22</v>
      </c>
      <c r="D39">
        <v>7</v>
      </c>
      <c r="E39">
        <v>12</v>
      </c>
      <c r="F39">
        <v>6</v>
      </c>
      <c r="G39" s="17">
        <f>SUM(Calculation!J34:K34)</f>
        <v>12</v>
      </c>
      <c r="H39">
        <v>19</v>
      </c>
    </row>
    <row r="40" spans="1:8" ht="30">
      <c r="A40" s="21">
        <v>35</v>
      </c>
      <c r="B40" s="22" t="s">
        <v>51</v>
      </c>
      <c r="C40">
        <v>22</v>
      </c>
      <c r="D40">
        <v>7</v>
      </c>
      <c r="E40">
        <v>12</v>
      </c>
      <c r="F40">
        <v>6</v>
      </c>
      <c r="G40" s="17">
        <f>SUM(Calculation!J35:K35)</f>
        <v>12</v>
      </c>
      <c r="H40">
        <v>19</v>
      </c>
    </row>
    <row r="41" spans="1:8" ht="15.75">
      <c r="A41" s="21">
        <v>36</v>
      </c>
      <c r="B41" s="22" t="s">
        <v>52</v>
      </c>
      <c r="C41">
        <v>22</v>
      </c>
      <c r="D41">
        <v>7</v>
      </c>
      <c r="E41">
        <v>12</v>
      </c>
      <c r="F41">
        <v>6</v>
      </c>
      <c r="G41" s="17">
        <f>SUM(Calculation!J36:K36)</f>
        <v>12</v>
      </c>
      <c r="H41">
        <v>19</v>
      </c>
    </row>
    <row r="42" spans="1:8" ht="15.75">
      <c r="A42" s="21">
        <v>37</v>
      </c>
      <c r="B42" s="23" t="s">
        <v>53</v>
      </c>
      <c r="C42">
        <v>22</v>
      </c>
      <c r="D42">
        <v>7</v>
      </c>
      <c r="E42">
        <v>12</v>
      </c>
      <c r="F42">
        <v>6</v>
      </c>
      <c r="G42" s="17">
        <f>SUM(Calculation!J37:K37)</f>
        <v>12</v>
      </c>
      <c r="H42">
        <v>19</v>
      </c>
    </row>
    <row r="43" spans="1:8" ht="15.75">
      <c r="A43" s="21">
        <v>38</v>
      </c>
      <c r="B43" s="22" t="s">
        <v>54</v>
      </c>
      <c r="C43">
        <v>21</v>
      </c>
      <c r="D43">
        <v>7</v>
      </c>
      <c r="E43">
        <v>12</v>
      </c>
      <c r="F43">
        <v>5</v>
      </c>
      <c r="G43" s="17">
        <f>SUM(Calculation!J38:K38)</f>
        <v>12</v>
      </c>
      <c r="H43">
        <v>19</v>
      </c>
    </row>
    <row r="44" spans="1:8" ht="30">
      <c r="A44" s="21">
        <v>39</v>
      </c>
      <c r="B44" s="22" t="s">
        <v>55</v>
      </c>
      <c r="C44">
        <v>22</v>
      </c>
      <c r="D44">
        <v>7</v>
      </c>
      <c r="E44">
        <v>10</v>
      </c>
      <c r="F44">
        <v>6</v>
      </c>
      <c r="G44" s="17">
        <f>SUM(Calculation!J39:K39)</f>
        <v>10</v>
      </c>
      <c r="H44">
        <v>20</v>
      </c>
    </row>
    <row r="45" spans="1:8" ht="30">
      <c r="A45" s="21">
        <v>40</v>
      </c>
      <c r="B45" s="22" t="s">
        <v>56</v>
      </c>
      <c r="C45">
        <v>21</v>
      </c>
      <c r="D45">
        <v>7</v>
      </c>
      <c r="E45">
        <v>11</v>
      </c>
      <c r="F45">
        <v>5</v>
      </c>
      <c r="G45" s="17">
        <f>SUM(Calculation!J40:K40)</f>
        <v>12</v>
      </c>
      <c r="H45">
        <v>18</v>
      </c>
    </row>
    <row r="46" spans="1:8" ht="15.75">
      <c r="A46" s="21">
        <v>41</v>
      </c>
      <c r="B46" s="22" t="s">
        <v>57</v>
      </c>
      <c r="C46">
        <v>17</v>
      </c>
      <c r="D46">
        <v>7</v>
      </c>
      <c r="E46">
        <v>11</v>
      </c>
      <c r="F46">
        <v>6</v>
      </c>
      <c r="G46" s="17">
        <f>SUM(Calculation!J41:K41)</f>
        <v>12</v>
      </c>
      <c r="H46">
        <v>19</v>
      </c>
    </row>
    <row r="47" spans="1:8" ht="15.75">
      <c r="A47" s="21">
        <v>42</v>
      </c>
      <c r="B47" s="23" t="s">
        <v>58</v>
      </c>
      <c r="C47">
        <v>20</v>
      </c>
      <c r="D47">
        <v>7</v>
      </c>
      <c r="E47">
        <v>12</v>
      </c>
      <c r="F47">
        <v>4</v>
      </c>
      <c r="G47" s="17">
        <f>SUM(Calculation!J42:K42)</f>
        <v>12</v>
      </c>
      <c r="H47">
        <v>21</v>
      </c>
    </row>
    <row r="48" spans="1:8" ht="15.75">
      <c r="A48" s="21">
        <v>43</v>
      </c>
      <c r="B48" s="22" t="s">
        <v>59</v>
      </c>
      <c r="C48">
        <v>22</v>
      </c>
      <c r="D48">
        <v>7</v>
      </c>
      <c r="E48">
        <v>12</v>
      </c>
      <c r="F48">
        <v>6</v>
      </c>
      <c r="G48" s="17">
        <f>SUM(Calculation!J43:K43)</f>
        <v>12</v>
      </c>
      <c r="H48">
        <v>19</v>
      </c>
    </row>
    <row r="49" spans="1:8" ht="15.75">
      <c r="A49" s="21">
        <v>44</v>
      </c>
      <c r="B49" s="24" t="s">
        <v>60</v>
      </c>
      <c r="C49">
        <v>22</v>
      </c>
      <c r="D49">
        <v>7</v>
      </c>
      <c r="E49">
        <v>12</v>
      </c>
      <c r="F49">
        <v>6</v>
      </c>
      <c r="G49" s="17">
        <f>SUM(Calculation!J44:K44)</f>
        <v>12</v>
      </c>
      <c r="H49">
        <v>19</v>
      </c>
    </row>
    <row r="50" spans="1:8" ht="15.75">
      <c r="A50" s="21">
        <v>45</v>
      </c>
      <c r="B50" s="22" t="s">
        <v>61</v>
      </c>
      <c r="C50">
        <v>22</v>
      </c>
      <c r="D50">
        <v>7</v>
      </c>
      <c r="E50">
        <v>12</v>
      </c>
      <c r="F50">
        <v>6</v>
      </c>
      <c r="G50" s="17">
        <f>SUM(Calculation!J45:K45)</f>
        <v>12</v>
      </c>
      <c r="H50">
        <v>19</v>
      </c>
    </row>
    <row r="51" spans="1:8" ht="15.75">
      <c r="A51" s="21">
        <v>46</v>
      </c>
      <c r="B51" s="22" t="s">
        <v>62</v>
      </c>
      <c r="C51">
        <v>22</v>
      </c>
      <c r="D51">
        <v>7</v>
      </c>
      <c r="E51">
        <v>12</v>
      </c>
      <c r="F51">
        <v>6</v>
      </c>
      <c r="G51" s="17">
        <f>SUM(Calculation!J46:K46)</f>
        <v>12</v>
      </c>
      <c r="H51">
        <v>19</v>
      </c>
    </row>
    <row r="52" spans="1:8" ht="15.75">
      <c r="A52" s="21">
        <v>47</v>
      </c>
      <c r="B52" s="22" t="s">
        <v>63</v>
      </c>
      <c r="C52">
        <v>22</v>
      </c>
      <c r="D52">
        <v>7</v>
      </c>
      <c r="E52">
        <v>12</v>
      </c>
      <c r="F52">
        <v>6</v>
      </c>
      <c r="G52" s="17">
        <f>SUM(Calculation!J47:K47)</f>
        <v>12</v>
      </c>
      <c r="H52">
        <v>19</v>
      </c>
    </row>
    <row r="53" spans="1:8" ht="15.75">
      <c r="A53" s="21">
        <v>48</v>
      </c>
      <c r="B53" s="22" t="s">
        <v>64</v>
      </c>
      <c r="C53">
        <v>22</v>
      </c>
      <c r="D53">
        <v>7</v>
      </c>
      <c r="E53">
        <v>12</v>
      </c>
      <c r="F53">
        <v>6</v>
      </c>
      <c r="G53" s="17">
        <f>SUM(Calculation!J48:K48)</f>
        <v>11</v>
      </c>
      <c r="H53">
        <v>18</v>
      </c>
    </row>
    <row r="54" spans="1:8" ht="15.75">
      <c r="A54" s="21">
        <v>49</v>
      </c>
      <c r="B54" s="23" t="s">
        <v>65</v>
      </c>
      <c r="C54">
        <v>22</v>
      </c>
      <c r="D54">
        <v>5</v>
      </c>
      <c r="E54">
        <v>10</v>
      </c>
      <c r="F54">
        <v>6</v>
      </c>
      <c r="G54" s="17">
        <f>SUM(Calculation!J49:K49)</f>
        <v>10</v>
      </c>
      <c r="H54">
        <v>16</v>
      </c>
    </row>
    <row r="55" spans="1:8" ht="30">
      <c r="A55" s="21">
        <v>50</v>
      </c>
      <c r="B55" s="22" t="s">
        <v>66</v>
      </c>
      <c r="C55">
        <v>20</v>
      </c>
      <c r="D55">
        <v>7</v>
      </c>
      <c r="E55">
        <v>12</v>
      </c>
      <c r="F55">
        <v>6</v>
      </c>
      <c r="G55" s="17">
        <f>SUM(Calculation!J50:K50)</f>
        <v>12</v>
      </c>
      <c r="H55">
        <v>19</v>
      </c>
    </row>
    <row r="56" spans="1:8" ht="15.75">
      <c r="A56" s="21">
        <v>51</v>
      </c>
      <c r="B56" s="22" t="s">
        <v>67</v>
      </c>
      <c r="C56">
        <v>20</v>
      </c>
      <c r="D56">
        <v>7</v>
      </c>
      <c r="E56">
        <v>12</v>
      </c>
      <c r="F56">
        <v>5</v>
      </c>
      <c r="G56" s="17">
        <f>SUM(Calculation!J51:K51)</f>
        <v>11</v>
      </c>
      <c r="H56">
        <v>16</v>
      </c>
    </row>
    <row r="57" spans="1:8" ht="15.75">
      <c r="A57" s="21">
        <v>52</v>
      </c>
      <c r="B57" s="22" t="s">
        <v>68</v>
      </c>
      <c r="C57">
        <v>22</v>
      </c>
      <c r="D57">
        <v>7</v>
      </c>
      <c r="E57">
        <v>12</v>
      </c>
      <c r="F57">
        <v>6</v>
      </c>
      <c r="G57" s="17">
        <f>SUM(Calculation!J52:K52)</f>
        <v>11</v>
      </c>
      <c r="H57">
        <v>18</v>
      </c>
    </row>
    <row r="58" spans="1:8" ht="15.75">
      <c r="A58" s="21">
        <v>53</v>
      </c>
      <c r="B58" s="22" t="s">
        <v>69</v>
      </c>
      <c r="C58">
        <v>22</v>
      </c>
      <c r="D58">
        <v>7</v>
      </c>
      <c r="E58">
        <v>10</v>
      </c>
      <c r="F58">
        <v>6</v>
      </c>
      <c r="G58" s="17">
        <f>SUM(Calculation!J53:K53)</f>
        <v>10</v>
      </c>
      <c r="H58">
        <v>16</v>
      </c>
    </row>
    <row r="59" spans="1:8" ht="15.75">
      <c r="A59" s="21">
        <v>54</v>
      </c>
      <c r="B59" s="24" t="s">
        <v>70</v>
      </c>
      <c r="C59">
        <v>22</v>
      </c>
      <c r="D59">
        <v>7</v>
      </c>
      <c r="E59">
        <v>12</v>
      </c>
      <c r="F59">
        <v>6</v>
      </c>
      <c r="G59" s="17">
        <f>SUM(Calculation!J54:K54)</f>
        <v>11</v>
      </c>
      <c r="H59">
        <v>18</v>
      </c>
    </row>
    <row r="60" spans="1:8" ht="15.75">
      <c r="A60" s="21">
        <v>55</v>
      </c>
      <c r="B60" s="22" t="s">
        <v>71</v>
      </c>
      <c r="C60">
        <v>22</v>
      </c>
      <c r="D60">
        <v>7</v>
      </c>
      <c r="E60">
        <v>10</v>
      </c>
      <c r="F60">
        <v>6</v>
      </c>
      <c r="G60" s="17">
        <f>SUM(Calculation!J55:K55)</f>
        <v>11</v>
      </c>
      <c r="H60">
        <v>18</v>
      </c>
    </row>
    <row r="61" spans="1:8" ht="15.75">
      <c r="A61" s="21">
        <v>56</v>
      </c>
      <c r="B61" s="22" t="s">
        <v>72</v>
      </c>
      <c r="C61">
        <v>22</v>
      </c>
      <c r="D61">
        <v>7</v>
      </c>
      <c r="E61">
        <v>12</v>
      </c>
      <c r="F61">
        <v>6</v>
      </c>
      <c r="G61" s="17">
        <f>SUM(Calculation!J56:K56)</f>
        <v>12</v>
      </c>
      <c r="H61">
        <v>19</v>
      </c>
    </row>
    <row r="62" spans="1:8" ht="25.5">
      <c r="A62" s="21">
        <v>57</v>
      </c>
      <c r="B62" s="25" t="s">
        <v>73</v>
      </c>
      <c r="C62">
        <v>22</v>
      </c>
      <c r="D62">
        <v>7</v>
      </c>
      <c r="E62">
        <v>12</v>
      </c>
      <c r="F62">
        <v>6</v>
      </c>
      <c r="G62" s="17">
        <f>SUM(Calculation!J57:K57)</f>
        <v>12</v>
      </c>
      <c r="H62">
        <v>19</v>
      </c>
    </row>
    <row r="63" spans="1:8" ht="30">
      <c r="A63" s="21">
        <v>58</v>
      </c>
      <c r="B63" s="22" t="s">
        <v>74</v>
      </c>
      <c r="C63">
        <v>22</v>
      </c>
      <c r="D63">
        <v>7</v>
      </c>
      <c r="E63">
        <v>11</v>
      </c>
      <c r="F63">
        <v>5</v>
      </c>
      <c r="G63" s="17">
        <f>SUM(Calculation!J58:K58)</f>
        <v>11</v>
      </c>
      <c r="H63">
        <v>17</v>
      </c>
    </row>
    <row r="64" spans="1:8" ht="15.75">
      <c r="A64" s="21">
        <v>59</v>
      </c>
      <c r="B64" s="22" t="s">
        <v>75</v>
      </c>
      <c r="C64">
        <v>19</v>
      </c>
      <c r="D64">
        <v>7</v>
      </c>
      <c r="E64">
        <v>10</v>
      </c>
      <c r="F64">
        <v>5</v>
      </c>
      <c r="G64" s="17">
        <f>SUM(Calculation!J59:K59)</f>
        <v>10</v>
      </c>
      <c r="H64">
        <v>18</v>
      </c>
    </row>
    <row r="65" spans="1:8" ht="15.75">
      <c r="A65" s="26">
        <v>60</v>
      </c>
      <c r="B65" s="22" t="s">
        <v>76</v>
      </c>
      <c r="C65">
        <v>16</v>
      </c>
      <c r="D65">
        <v>6</v>
      </c>
      <c r="E65">
        <v>12</v>
      </c>
      <c r="F65">
        <v>4</v>
      </c>
      <c r="G65" s="17">
        <f>SUM(Calculation!J60:K60)</f>
        <v>11</v>
      </c>
      <c r="H65">
        <v>16</v>
      </c>
    </row>
  </sheetData>
  <mergeCells count="5">
    <mergeCell ref="A1:H1"/>
    <mergeCell ref="A2:H2"/>
    <mergeCell ref="D3:E3"/>
    <mergeCell ref="A3:A5"/>
    <mergeCell ref="B3:B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0"/>
  <sheetViews>
    <sheetView workbookViewId="0">
      <selection activeCell="Y9" sqref="Y9"/>
    </sheetView>
  </sheetViews>
  <sheetFormatPr defaultColWidth="9.140625" defaultRowHeight="15"/>
  <cols>
    <col min="1" max="3" width="4.42578125" customWidth="1"/>
    <col min="4" max="4" width="6" customWidth="1"/>
    <col min="5" max="5" width="4.42578125" customWidth="1"/>
    <col min="6" max="6" width="3.7109375" customWidth="1"/>
    <col min="7" max="9" width="2.85546875" customWidth="1"/>
    <col min="10" max="11" width="3.28515625" customWidth="1"/>
    <col min="12" max="12" width="3.7109375" customWidth="1"/>
    <col min="13" max="13" width="3" customWidth="1"/>
    <col min="14" max="14" width="4.5703125" customWidth="1"/>
    <col min="15" max="15" width="3.85546875" customWidth="1"/>
    <col min="16" max="16" width="4.42578125" customWidth="1"/>
    <col min="17" max="17" width="7.28515625" customWidth="1"/>
    <col min="18" max="19" width="4.42578125" customWidth="1"/>
    <col min="20" max="20" width="2.5703125" customWidth="1"/>
    <col min="21" max="22" width="3.5703125" customWidth="1"/>
    <col min="23" max="23" width="6.140625" customWidth="1"/>
  </cols>
  <sheetData>
    <row r="1" spans="1:21">
      <c r="A1">
        <v>1</v>
      </c>
      <c r="B1">
        <v>6</v>
      </c>
      <c r="D1">
        <v>14</v>
      </c>
      <c r="E1">
        <v>19</v>
      </c>
      <c r="G1">
        <v>5</v>
      </c>
      <c r="H1">
        <v>1</v>
      </c>
      <c r="J1">
        <v>5</v>
      </c>
      <c r="K1">
        <v>7</v>
      </c>
      <c r="N1" s="17">
        <f>SUM(G1:H1)</f>
        <v>6</v>
      </c>
      <c r="O1" s="17">
        <f>SUM(J1:K1)</f>
        <v>12</v>
      </c>
      <c r="Q1">
        <v>1</v>
      </c>
      <c r="R1">
        <v>22</v>
      </c>
      <c r="T1">
        <v>6</v>
      </c>
      <c r="U1">
        <v>12</v>
      </c>
    </row>
    <row r="2" spans="1:21">
      <c r="A2">
        <v>1</v>
      </c>
      <c r="B2">
        <v>0</v>
      </c>
      <c r="D2">
        <v>14</v>
      </c>
      <c r="E2">
        <v>4</v>
      </c>
      <c r="G2">
        <v>4</v>
      </c>
      <c r="H2">
        <v>1</v>
      </c>
      <c r="J2">
        <v>1</v>
      </c>
      <c r="K2">
        <v>2</v>
      </c>
      <c r="N2" s="17">
        <f t="shared" ref="N2:N33" si="0">SUM(G2:H2)</f>
        <v>5</v>
      </c>
      <c r="O2" s="17">
        <f t="shared" ref="O2:O33" si="1">SUM(J2:K2)</f>
        <v>3</v>
      </c>
      <c r="Q2">
        <v>1</v>
      </c>
      <c r="R2">
        <v>6</v>
      </c>
      <c r="T2">
        <v>6</v>
      </c>
      <c r="U2">
        <v>6</v>
      </c>
    </row>
    <row r="3" spans="1:21">
      <c r="A3">
        <v>1</v>
      </c>
      <c r="B3">
        <v>6</v>
      </c>
      <c r="D3">
        <v>14</v>
      </c>
      <c r="E3">
        <v>18</v>
      </c>
      <c r="G3">
        <v>5</v>
      </c>
      <c r="H3">
        <v>1</v>
      </c>
      <c r="J3">
        <v>5</v>
      </c>
      <c r="K3">
        <v>6</v>
      </c>
      <c r="N3" s="17">
        <f t="shared" si="0"/>
        <v>6</v>
      </c>
      <c r="O3" s="17">
        <f t="shared" si="1"/>
        <v>11</v>
      </c>
      <c r="Q3">
        <v>1</v>
      </c>
      <c r="R3">
        <v>22</v>
      </c>
      <c r="T3">
        <v>6</v>
      </c>
      <c r="U3">
        <v>12</v>
      </c>
    </row>
    <row r="4" spans="1:21">
      <c r="A4">
        <v>1</v>
      </c>
      <c r="B4">
        <v>6</v>
      </c>
      <c r="D4">
        <v>14</v>
      </c>
      <c r="E4">
        <v>17</v>
      </c>
      <c r="G4">
        <v>5</v>
      </c>
      <c r="H4">
        <v>1</v>
      </c>
      <c r="J4">
        <v>5</v>
      </c>
      <c r="K4">
        <v>7</v>
      </c>
      <c r="N4" s="17">
        <f t="shared" si="0"/>
        <v>6</v>
      </c>
      <c r="O4" s="17">
        <f t="shared" si="1"/>
        <v>12</v>
      </c>
      <c r="Q4">
        <v>1</v>
      </c>
      <c r="R4">
        <v>21</v>
      </c>
      <c r="T4">
        <v>6</v>
      </c>
      <c r="U4">
        <v>12</v>
      </c>
    </row>
    <row r="5" spans="1:21">
      <c r="A5">
        <v>1</v>
      </c>
      <c r="B5">
        <v>6</v>
      </c>
      <c r="D5">
        <v>14</v>
      </c>
      <c r="E5">
        <v>19</v>
      </c>
      <c r="G5">
        <v>5</v>
      </c>
      <c r="H5">
        <v>1</v>
      </c>
      <c r="J5">
        <v>5</v>
      </c>
      <c r="K5">
        <v>7</v>
      </c>
      <c r="N5" s="17">
        <f t="shared" si="0"/>
        <v>6</v>
      </c>
      <c r="O5" s="17">
        <f t="shared" si="1"/>
        <v>12</v>
      </c>
      <c r="Q5">
        <v>1</v>
      </c>
      <c r="R5">
        <v>21</v>
      </c>
      <c r="T5">
        <v>6</v>
      </c>
      <c r="U5">
        <v>12</v>
      </c>
    </row>
    <row r="6" spans="1:21">
      <c r="A6">
        <v>1</v>
      </c>
      <c r="B6">
        <v>6</v>
      </c>
      <c r="D6">
        <v>14</v>
      </c>
      <c r="E6">
        <v>19</v>
      </c>
      <c r="G6">
        <v>5</v>
      </c>
      <c r="H6">
        <v>1</v>
      </c>
      <c r="J6">
        <v>5</v>
      </c>
      <c r="K6">
        <v>7</v>
      </c>
      <c r="N6" s="17">
        <f t="shared" si="0"/>
        <v>6</v>
      </c>
      <c r="O6" s="17">
        <f t="shared" si="1"/>
        <v>12</v>
      </c>
      <c r="Q6">
        <v>1</v>
      </c>
      <c r="R6">
        <v>21</v>
      </c>
      <c r="T6">
        <v>6</v>
      </c>
      <c r="U6">
        <v>12</v>
      </c>
    </row>
    <row r="7" spans="1:21">
      <c r="A7" s="16" t="s">
        <v>23</v>
      </c>
      <c r="B7">
        <v>6</v>
      </c>
      <c r="D7">
        <v>0</v>
      </c>
      <c r="E7">
        <v>19</v>
      </c>
      <c r="G7">
        <v>1</v>
      </c>
      <c r="H7">
        <v>1</v>
      </c>
      <c r="J7">
        <v>5</v>
      </c>
      <c r="K7">
        <v>7</v>
      </c>
      <c r="N7" s="17">
        <f t="shared" si="0"/>
        <v>2</v>
      </c>
      <c r="O7" s="17">
        <f t="shared" si="1"/>
        <v>12</v>
      </c>
      <c r="Q7" s="16" t="s">
        <v>23</v>
      </c>
      <c r="R7">
        <v>21</v>
      </c>
      <c r="T7">
        <v>1</v>
      </c>
      <c r="U7">
        <v>12</v>
      </c>
    </row>
    <row r="8" spans="1:21">
      <c r="A8">
        <v>1</v>
      </c>
      <c r="B8">
        <v>5</v>
      </c>
      <c r="D8">
        <v>14</v>
      </c>
      <c r="E8">
        <v>17</v>
      </c>
      <c r="G8">
        <v>4</v>
      </c>
      <c r="H8">
        <v>1</v>
      </c>
      <c r="J8">
        <v>5</v>
      </c>
      <c r="K8">
        <v>7</v>
      </c>
      <c r="N8" s="17">
        <f t="shared" si="0"/>
        <v>5</v>
      </c>
      <c r="O8" s="17">
        <f t="shared" si="1"/>
        <v>12</v>
      </c>
      <c r="Q8">
        <v>1</v>
      </c>
      <c r="R8">
        <v>18</v>
      </c>
      <c r="T8">
        <v>6</v>
      </c>
      <c r="U8">
        <v>12</v>
      </c>
    </row>
    <row r="9" spans="1:21">
      <c r="A9">
        <v>1</v>
      </c>
      <c r="B9">
        <v>6</v>
      </c>
      <c r="D9">
        <v>14</v>
      </c>
      <c r="E9">
        <v>19</v>
      </c>
      <c r="G9">
        <v>5</v>
      </c>
      <c r="H9">
        <v>1</v>
      </c>
      <c r="J9">
        <v>5</v>
      </c>
      <c r="K9">
        <v>7</v>
      </c>
      <c r="N9" s="17">
        <f t="shared" si="0"/>
        <v>6</v>
      </c>
      <c r="O9" s="17">
        <f t="shared" si="1"/>
        <v>12</v>
      </c>
      <c r="Q9">
        <v>1</v>
      </c>
      <c r="R9">
        <v>22</v>
      </c>
      <c r="T9">
        <v>6</v>
      </c>
      <c r="U9">
        <v>12</v>
      </c>
    </row>
    <row r="10" spans="1:21">
      <c r="A10">
        <v>1</v>
      </c>
      <c r="B10">
        <v>6</v>
      </c>
      <c r="D10">
        <v>14</v>
      </c>
      <c r="E10">
        <v>19</v>
      </c>
      <c r="G10">
        <v>5</v>
      </c>
      <c r="H10">
        <v>1</v>
      </c>
      <c r="J10">
        <v>5</v>
      </c>
      <c r="K10">
        <v>7</v>
      </c>
      <c r="N10" s="17">
        <f t="shared" si="0"/>
        <v>6</v>
      </c>
      <c r="O10" s="17">
        <f t="shared" si="1"/>
        <v>12</v>
      </c>
      <c r="Q10">
        <v>1</v>
      </c>
      <c r="R10">
        <v>22</v>
      </c>
      <c r="T10">
        <v>6</v>
      </c>
      <c r="U10">
        <v>12</v>
      </c>
    </row>
    <row r="11" spans="1:21">
      <c r="A11">
        <v>1</v>
      </c>
      <c r="B11">
        <v>6</v>
      </c>
      <c r="D11">
        <v>14</v>
      </c>
      <c r="E11">
        <v>19</v>
      </c>
      <c r="G11">
        <v>5</v>
      </c>
      <c r="H11">
        <v>1</v>
      </c>
      <c r="J11">
        <v>5</v>
      </c>
      <c r="K11">
        <v>6</v>
      </c>
      <c r="N11" s="17">
        <f t="shared" si="0"/>
        <v>6</v>
      </c>
      <c r="O11" s="17">
        <f t="shared" si="1"/>
        <v>11</v>
      </c>
      <c r="Q11">
        <v>1</v>
      </c>
      <c r="R11">
        <v>22</v>
      </c>
      <c r="T11">
        <v>6</v>
      </c>
      <c r="U11">
        <v>12</v>
      </c>
    </row>
    <row r="12" spans="1:21">
      <c r="A12">
        <v>1</v>
      </c>
      <c r="B12">
        <v>6</v>
      </c>
      <c r="D12">
        <v>14</v>
      </c>
      <c r="E12">
        <v>21</v>
      </c>
      <c r="G12">
        <v>5</v>
      </c>
      <c r="H12">
        <v>1</v>
      </c>
      <c r="J12">
        <v>5</v>
      </c>
      <c r="K12">
        <v>7</v>
      </c>
      <c r="N12" s="17">
        <f t="shared" si="0"/>
        <v>6</v>
      </c>
      <c r="O12" s="17">
        <f t="shared" si="1"/>
        <v>12</v>
      </c>
      <c r="Q12">
        <v>1</v>
      </c>
      <c r="R12">
        <v>22</v>
      </c>
      <c r="T12">
        <v>6</v>
      </c>
      <c r="U12">
        <v>12</v>
      </c>
    </row>
    <row r="13" spans="1:21">
      <c r="A13">
        <v>1</v>
      </c>
      <c r="B13">
        <v>6</v>
      </c>
      <c r="D13">
        <v>11</v>
      </c>
      <c r="E13">
        <v>21</v>
      </c>
      <c r="G13">
        <v>4</v>
      </c>
      <c r="H13">
        <v>1</v>
      </c>
      <c r="J13">
        <v>5</v>
      </c>
      <c r="K13">
        <v>7</v>
      </c>
      <c r="N13" s="17">
        <f t="shared" si="0"/>
        <v>5</v>
      </c>
      <c r="O13" s="17">
        <f t="shared" si="1"/>
        <v>12</v>
      </c>
      <c r="Q13">
        <v>1</v>
      </c>
      <c r="R13">
        <v>22</v>
      </c>
      <c r="T13">
        <v>5</v>
      </c>
      <c r="U13">
        <v>12</v>
      </c>
    </row>
    <row r="14" spans="1:21">
      <c r="A14" s="16" t="s">
        <v>23</v>
      </c>
      <c r="B14">
        <v>5</v>
      </c>
      <c r="D14">
        <v>0</v>
      </c>
      <c r="E14">
        <v>18</v>
      </c>
      <c r="G14">
        <v>0</v>
      </c>
      <c r="H14">
        <v>0</v>
      </c>
      <c r="J14">
        <v>5</v>
      </c>
      <c r="K14">
        <v>7</v>
      </c>
      <c r="N14" s="17">
        <f t="shared" si="0"/>
        <v>0</v>
      </c>
      <c r="O14" s="17">
        <f t="shared" si="1"/>
        <v>12</v>
      </c>
      <c r="Q14" s="16" t="s">
        <v>23</v>
      </c>
      <c r="R14">
        <v>21</v>
      </c>
      <c r="T14">
        <v>1</v>
      </c>
      <c r="U14">
        <v>12</v>
      </c>
    </row>
    <row r="15" spans="1:21">
      <c r="A15">
        <v>1</v>
      </c>
      <c r="B15">
        <v>6</v>
      </c>
      <c r="D15">
        <v>14</v>
      </c>
      <c r="E15">
        <v>19</v>
      </c>
      <c r="G15">
        <v>5</v>
      </c>
      <c r="H15">
        <v>1</v>
      </c>
      <c r="J15">
        <v>5</v>
      </c>
      <c r="K15">
        <v>7</v>
      </c>
      <c r="N15" s="17">
        <f t="shared" si="0"/>
        <v>6</v>
      </c>
      <c r="O15" s="17">
        <f t="shared" si="1"/>
        <v>12</v>
      </c>
      <c r="Q15">
        <v>1</v>
      </c>
      <c r="R15">
        <v>22</v>
      </c>
      <c r="T15">
        <v>6</v>
      </c>
      <c r="U15">
        <v>12</v>
      </c>
    </row>
    <row r="16" spans="1:21">
      <c r="A16">
        <v>1</v>
      </c>
      <c r="B16">
        <v>6</v>
      </c>
      <c r="D16">
        <v>14</v>
      </c>
      <c r="E16">
        <v>19</v>
      </c>
      <c r="G16">
        <v>5</v>
      </c>
      <c r="H16">
        <v>1</v>
      </c>
      <c r="J16">
        <v>5</v>
      </c>
      <c r="K16">
        <v>7</v>
      </c>
      <c r="N16" s="17">
        <f t="shared" si="0"/>
        <v>6</v>
      </c>
      <c r="O16" s="17">
        <f t="shared" si="1"/>
        <v>12</v>
      </c>
      <c r="Q16">
        <v>1</v>
      </c>
      <c r="R16">
        <v>22</v>
      </c>
      <c r="T16">
        <v>6</v>
      </c>
      <c r="U16">
        <v>12</v>
      </c>
    </row>
    <row r="17" spans="1:21">
      <c r="A17">
        <v>1</v>
      </c>
      <c r="B17">
        <v>6</v>
      </c>
      <c r="D17">
        <v>14</v>
      </c>
      <c r="E17">
        <v>17</v>
      </c>
      <c r="G17">
        <v>5</v>
      </c>
      <c r="H17">
        <v>1</v>
      </c>
      <c r="J17">
        <v>4</v>
      </c>
      <c r="K17">
        <v>7</v>
      </c>
      <c r="N17" s="17">
        <f t="shared" si="0"/>
        <v>6</v>
      </c>
      <c r="O17" s="17">
        <f t="shared" si="1"/>
        <v>11</v>
      </c>
      <c r="Q17">
        <v>1</v>
      </c>
      <c r="R17">
        <v>21</v>
      </c>
      <c r="T17">
        <v>6</v>
      </c>
      <c r="U17">
        <v>10</v>
      </c>
    </row>
    <row r="18" spans="1:21">
      <c r="A18">
        <v>1</v>
      </c>
      <c r="B18">
        <v>6</v>
      </c>
      <c r="D18">
        <v>14</v>
      </c>
      <c r="E18">
        <v>18</v>
      </c>
      <c r="G18">
        <v>5</v>
      </c>
      <c r="H18">
        <v>1</v>
      </c>
      <c r="J18">
        <v>5</v>
      </c>
      <c r="K18">
        <v>6</v>
      </c>
      <c r="N18" s="17">
        <f t="shared" si="0"/>
        <v>6</v>
      </c>
      <c r="O18" s="17">
        <f t="shared" si="1"/>
        <v>11</v>
      </c>
      <c r="Q18">
        <v>1</v>
      </c>
      <c r="R18">
        <v>20</v>
      </c>
      <c r="T18">
        <v>6</v>
      </c>
      <c r="U18">
        <v>12</v>
      </c>
    </row>
    <row r="19" spans="1:21">
      <c r="A19">
        <v>1</v>
      </c>
      <c r="B19">
        <v>6</v>
      </c>
      <c r="D19">
        <v>12</v>
      </c>
      <c r="E19">
        <v>18</v>
      </c>
      <c r="G19">
        <v>4</v>
      </c>
      <c r="H19">
        <v>0</v>
      </c>
      <c r="J19">
        <v>5</v>
      </c>
      <c r="K19">
        <v>6</v>
      </c>
      <c r="N19" s="17">
        <f t="shared" si="0"/>
        <v>4</v>
      </c>
      <c r="O19" s="17">
        <f t="shared" si="1"/>
        <v>11</v>
      </c>
      <c r="Q19">
        <v>1</v>
      </c>
      <c r="R19">
        <v>20</v>
      </c>
      <c r="T19">
        <v>6</v>
      </c>
      <c r="U19">
        <v>12</v>
      </c>
    </row>
    <row r="20" spans="1:21">
      <c r="A20">
        <v>1</v>
      </c>
      <c r="B20">
        <v>3</v>
      </c>
      <c r="D20">
        <v>12</v>
      </c>
      <c r="E20">
        <v>14</v>
      </c>
      <c r="G20">
        <v>5</v>
      </c>
      <c r="H20">
        <v>1</v>
      </c>
      <c r="J20">
        <v>5</v>
      </c>
      <c r="K20">
        <v>6</v>
      </c>
      <c r="N20" s="17">
        <f t="shared" si="0"/>
        <v>6</v>
      </c>
      <c r="O20" s="17">
        <f t="shared" si="1"/>
        <v>11</v>
      </c>
      <c r="Q20">
        <v>1</v>
      </c>
      <c r="R20">
        <v>16</v>
      </c>
      <c r="T20">
        <v>6</v>
      </c>
      <c r="U20">
        <v>12</v>
      </c>
    </row>
    <row r="21" spans="1:21">
      <c r="A21">
        <v>1</v>
      </c>
      <c r="B21">
        <v>5</v>
      </c>
      <c r="D21">
        <v>14</v>
      </c>
      <c r="E21">
        <v>18</v>
      </c>
      <c r="G21">
        <v>5</v>
      </c>
      <c r="H21">
        <v>1</v>
      </c>
      <c r="J21">
        <v>5</v>
      </c>
      <c r="K21">
        <v>7</v>
      </c>
      <c r="N21" s="17">
        <f t="shared" si="0"/>
        <v>6</v>
      </c>
      <c r="O21" s="17">
        <f t="shared" si="1"/>
        <v>12</v>
      </c>
      <c r="Q21">
        <v>1</v>
      </c>
      <c r="R21">
        <v>22</v>
      </c>
      <c r="T21">
        <v>6</v>
      </c>
      <c r="U21">
        <v>12</v>
      </c>
    </row>
    <row r="22" spans="1:21">
      <c r="A22">
        <v>1</v>
      </c>
      <c r="B22">
        <v>6</v>
      </c>
      <c r="D22">
        <v>14</v>
      </c>
      <c r="E22">
        <v>19</v>
      </c>
      <c r="G22">
        <v>5</v>
      </c>
      <c r="H22">
        <v>1</v>
      </c>
      <c r="J22">
        <v>5</v>
      </c>
      <c r="K22">
        <v>7</v>
      </c>
      <c r="N22" s="17">
        <f t="shared" si="0"/>
        <v>6</v>
      </c>
      <c r="O22" s="17">
        <f t="shared" si="1"/>
        <v>12</v>
      </c>
      <c r="Q22">
        <v>1</v>
      </c>
      <c r="R22">
        <v>22</v>
      </c>
      <c r="T22">
        <v>6</v>
      </c>
      <c r="U22">
        <v>12</v>
      </c>
    </row>
    <row r="23" spans="1:21">
      <c r="A23">
        <v>1</v>
      </c>
      <c r="B23">
        <v>6</v>
      </c>
      <c r="D23">
        <v>14</v>
      </c>
      <c r="E23">
        <v>19</v>
      </c>
      <c r="G23">
        <v>5</v>
      </c>
      <c r="H23">
        <v>1</v>
      </c>
      <c r="J23">
        <v>5</v>
      </c>
      <c r="K23">
        <v>7</v>
      </c>
      <c r="N23" s="17">
        <f t="shared" si="0"/>
        <v>6</v>
      </c>
      <c r="O23" s="17">
        <f t="shared" si="1"/>
        <v>12</v>
      </c>
      <c r="Q23">
        <v>1</v>
      </c>
      <c r="R23">
        <v>22</v>
      </c>
      <c r="T23">
        <v>6</v>
      </c>
      <c r="U23">
        <v>12</v>
      </c>
    </row>
    <row r="24" spans="1:21">
      <c r="A24">
        <v>1</v>
      </c>
      <c r="B24">
        <v>6</v>
      </c>
      <c r="D24">
        <v>14</v>
      </c>
      <c r="E24">
        <v>17</v>
      </c>
      <c r="G24">
        <v>5</v>
      </c>
      <c r="H24">
        <v>1</v>
      </c>
      <c r="J24">
        <v>4</v>
      </c>
      <c r="K24">
        <v>6</v>
      </c>
      <c r="N24" s="17">
        <f t="shared" si="0"/>
        <v>6</v>
      </c>
      <c r="O24" s="17">
        <f t="shared" si="1"/>
        <v>10</v>
      </c>
      <c r="Q24">
        <v>1</v>
      </c>
      <c r="R24">
        <v>19</v>
      </c>
      <c r="T24">
        <v>6</v>
      </c>
      <c r="U24">
        <v>11</v>
      </c>
    </row>
    <row r="25" spans="1:21">
      <c r="A25">
        <v>1</v>
      </c>
      <c r="B25">
        <v>6</v>
      </c>
      <c r="D25">
        <v>14</v>
      </c>
      <c r="E25">
        <v>19</v>
      </c>
      <c r="G25">
        <v>5</v>
      </c>
      <c r="H25">
        <v>1</v>
      </c>
      <c r="J25">
        <v>5</v>
      </c>
      <c r="K25">
        <v>7</v>
      </c>
      <c r="N25" s="17">
        <f t="shared" si="0"/>
        <v>6</v>
      </c>
      <c r="O25" s="17">
        <f t="shared" si="1"/>
        <v>12</v>
      </c>
      <c r="Q25">
        <v>1</v>
      </c>
      <c r="R25">
        <v>20</v>
      </c>
      <c r="T25">
        <v>6</v>
      </c>
      <c r="U25">
        <v>12</v>
      </c>
    </row>
    <row r="26" spans="1:21">
      <c r="A26">
        <v>1</v>
      </c>
      <c r="B26">
        <v>4</v>
      </c>
      <c r="D26">
        <v>14</v>
      </c>
      <c r="E26">
        <v>14</v>
      </c>
      <c r="G26">
        <v>5</v>
      </c>
      <c r="H26">
        <v>1</v>
      </c>
      <c r="J26">
        <v>2</v>
      </c>
      <c r="K26">
        <v>6</v>
      </c>
      <c r="N26" s="17">
        <f t="shared" si="0"/>
        <v>6</v>
      </c>
      <c r="O26" s="17">
        <f t="shared" si="1"/>
        <v>8</v>
      </c>
      <c r="Q26">
        <v>1</v>
      </c>
      <c r="R26">
        <v>11</v>
      </c>
      <c r="T26">
        <v>6</v>
      </c>
      <c r="U26">
        <v>8</v>
      </c>
    </row>
    <row r="27" spans="1:21">
      <c r="A27">
        <v>1</v>
      </c>
      <c r="B27">
        <v>6</v>
      </c>
      <c r="D27">
        <v>14</v>
      </c>
      <c r="E27">
        <v>19</v>
      </c>
      <c r="G27">
        <v>5</v>
      </c>
      <c r="H27">
        <v>1</v>
      </c>
      <c r="J27">
        <v>5</v>
      </c>
      <c r="K27">
        <v>7</v>
      </c>
      <c r="N27" s="17">
        <f t="shared" si="0"/>
        <v>6</v>
      </c>
      <c r="O27" s="17">
        <f t="shared" si="1"/>
        <v>12</v>
      </c>
      <c r="Q27">
        <v>1</v>
      </c>
      <c r="R27">
        <v>22</v>
      </c>
      <c r="T27">
        <v>6</v>
      </c>
      <c r="U27">
        <v>12</v>
      </c>
    </row>
    <row r="28" spans="1:21">
      <c r="A28">
        <v>1</v>
      </c>
      <c r="B28">
        <v>6</v>
      </c>
      <c r="D28">
        <v>14</v>
      </c>
      <c r="E28">
        <v>19</v>
      </c>
      <c r="G28">
        <v>5</v>
      </c>
      <c r="H28">
        <v>1</v>
      </c>
      <c r="J28">
        <v>5</v>
      </c>
      <c r="K28">
        <v>7</v>
      </c>
      <c r="N28" s="17">
        <f t="shared" si="0"/>
        <v>6</v>
      </c>
      <c r="O28" s="17">
        <f t="shared" si="1"/>
        <v>12</v>
      </c>
      <c r="Q28">
        <v>1</v>
      </c>
      <c r="R28">
        <v>22</v>
      </c>
      <c r="T28">
        <v>6</v>
      </c>
      <c r="U28">
        <v>12</v>
      </c>
    </row>
    <row r="29" spans="1:21">
      <c r="A29">
        <v>1</v>
      </c>
      <c r="B29">
        <v>6</v>
      </c>
      <c r="D29">
        <v>14</v>
      </c>
      <c r="E29">
        <v>19</v>
      </c>
      <c r="G29">
        <v>5</v>
      </c>
      <c r="H29">
        <v>1</v>
      </c>
      <c r="J29">
        <v>5</v>
      </c>
      <c r="K29">
        <v>7</v>
      </c>
      <c r="N29" s="17">
        <f t="shared" si="0"/>
        <v>6</v>
      </c>
      <c r="O29" s="17">
        <f t="shared" si="1"/>
        <v>12</v>
      </c>
      <c r="Q29">
        <v>1</v>
      </c>
      <c r="R29">
        <v>21</v>
      </c>
      <c r="T29">
        <v>6</v>
      </c>
      <c r="U29">
        <v>12</v>
      </c>
    </row>
    <row r="30" spans="1:21">
      <c r="A30">
        <v>1</v>
      </c>
      <c r="B30">
        <v>5</v>
      </c>
      <c r="D30">
        <v>14</v>
      </c>
      <c r="E30">
        <v>14</v>
      </c>
      <c r="G30">
        <v>5</v>
      </c>
      <c r="H30">
        <v>1</v>
      </c>
      <c r="J30">
        <v>5</v>
      </c>
      <c r="K30">
        <v>6</v>
      </c>
      <c r="N30" s="17">
        <f t="shared" si="0"/>
        <v>6</v>
      </c>
      <c r="O30" s="17">
        <f t="shared" si="1"/>
        <v>11</v>
      </c>
      <c r="Q30">
        <v>1</v>
      </c>
      <c r="R30">
        <v>17</v>
      </c>
      <c r="T30">
        <v>6</v>
      </c>
      <c r="U30">
        <v>12</v>
      </c>
    </row>
    <row r="31" spans="1:21">
      <c r="A31">
        <v>1</v>
      </c>
      <c r="B31">
        <v>6</v>
      </c>
      <c r="D31">
        <v>14</v>
      </c>
      <c r="E31">
        <v>18</v>
      </c>
      <c r="G31">
        <v>5</v>
      </c>
      <c r="H31">
        <v>1</v>
      </c>
      <c r="J31">
        <v>5</v>
      </c>
      <c r="K31">
        <v>6</v>
      </c>
      <c r="N31" s="17">
        <f t="shared" si="0"/>
        <v>6</v>
      </c>
      <c r="O31" s="17">
        <f t="shared" si="1"/>
        <v>11</v>
      </c>
      <c r="Q31">
        <v>1</v>
      </c>
      <c r="R31">
        <v>22</v>
      </c>
      <c r="T31">
        <v>6</v>
      </c>
      <c r="U31">
        <v>10</v>
      </c>
    </row>
    <row r="32" spans="1:21">
      <c r="A32">
        <v>1</v>
      </c>
      <c r="B32">
        <v>6</v>
      </c>
      <c r="D32">
        <v>14</v>
      </c>
      <c r="E32">
        <v>19</v>
      </c>
      <c r="G32">
        <v>5</v>
      </c>
      <c r="H32">
        <v>1</v>
      </c>
      <c r="J32">
        <v>5</v>
      </c>
      <c r="K32">
        <v>7</v>
      </c>
      <c r="N32" s="17">
        <f t="shared" si="0"/>
        <v>6</v>
      </c>
      <c r="O32" s="17">
        <f t="shared" si="1"/>
        <v>12</v>
      </c>
      <c r="Q32">
        <v>1</v>
      </c>
      <c r="R32">
        <v>22</v>
      </c>
      <c r="T32">
        <v>6</v>
      </c>
      <c r="U32">
        <v>12</v>
      </c>
    </row>
    <row r="33" spans="1:21">
      <c r="A33">
        <v>1</v>
      </c>
      <c r="B33">
        <v>6</v>
      </c>
      <c r="D33">
        <v>14</v>
      </c>
      <c r="E33">
        <v>17</v>
      </c>
      <c r="G33">
        <v>5</v>
      </c>
      <c r="H33">
        <v>1</v>
      </c>
      <c r="J33">
        <v>4</v>
      </c>
      <c r="K33">
        <v>7</v>
      </c>
      <c r="N33" s="17">
        <f t="shared" si="0"/>
        <v>6</v>
      </c>
      <c r="O33" s="17">
        <f t="shared" si="1"/>
        <v>11</v>
      </c>
      <c r="Q33">
        <v>1</v>
      </c>
      <c r="R33">
        <v>20</v>
      </c>
      <c r="T33">
        <v>6</v>
      </c>
      <c r="U33">
        <v>12</v>
      </c>
    </row>
    <row r="34" spans="1:21">
      <c r="A34">
        <v>1</v>
      </c>
      <c r="B34">
        <v>6</v>
      </c>
      <c r="D34">
        <v>14</v>
      </c>
      <c r="E34">
        <v>19</v>
      </c>
      <c r="G34">
        <v>5</v>
      </c>
      <c r="H34">
        <v>1</v>
      </c>
      <c r="J34">
        <v>5</v>
      </c>
      <c r="K34">
        <v>7</v>
      </c>
      <c r="N34" s="17">
        <f t="shared" ref="N34:N60" si="2">SUM(G34:H34)</f>
        <v>6</v>
      </c>
      <c r="O34" s="17">
        <f t="shared" ref="O34:O60" si="3">SUM(J34:K34)</f>
        <v>12</v>
      </c>
      <c r="Q34">
        <v>1</v>
      </c>
      <c r="R34">
        <v>22</v>
      </c>
      <c r="T34">
        <v>6</v>
      </c>
      <c r="U34">
        <v>12</v>
      </c>
    </row>
    <row r="35" spans="1:21">
      <c r="A35">
        <v>1</v>
      </c>
      <c r="B35">
        <v>6</v>
      </c>
      <c r="D35">
        <v>14</v>
      </c>
      <c r="E35">
        <v>19</v>
      </c>
      <c r="G35">
        <v>5</v>
      </c>
      <c r="H35">
        <v>1</v>
      </c>
      <c r="J35">
        <v>5</v>
      </c>
      <c r="K35">
        <v>7</v>
      </c>
      <c r="N35" s="17">
        <f t="shared" si="2"/>
        <v>6</v>
      </c>
      <c r="O35" s="17">
        <f t="shared" si="3"/>
        <v>12</v>
      </c>
      <c r="Q35">
        <v>1</v>
      </c>
      <c r="R35">
        <v>22</v>
      </c>
      <c r="T35">
        <v>6</v>
      </c>
      <c r="U35">
        <v>12</v>
      </c>
    </row>
    <row r="36" spans="1:21">
      <c r="A36">
        <v>1</v>
      </c>
      <c r="B36">
        <v>6</v>
      </c>
      <c r="D36">
        <v>14</v>
      </c>
      <c r="E36">
        <v>19</v>
      </c>
      <c r="G36">
        <v>5</v>
      </c>
      <c r="H36">
        <v>1</v>
      </c>
      <c r="J36">
        <v>5</v>
      </c>
      <c r="K36">
        <v>7</v>
      </c>
      <c r="N36" s="17">
        <f t="shared" si="2"/>
        <v>6</v>
      </c>
      <c r="O36" s="17">
        <f t="shared" si="3"/>
        <v>12</v>
      </c>
      <c r="Q36">
        <v>1</v>
      </c>
      <c r="R36">
        <v>22</v>
      </c>
      <c r="T36">
        <v>6</v>
      </c>
      <c r="U36">
        <v>12</v>
      </c>
    </row>
    <row r="37" spans="1:21">
      <c r="A37">
        <v>1</v>
      </c>
      <c r="B37">
        <v>6</v>
      </c>
      <c r="D37">
        <v>14</v>
      </c>
      <c r="E37">
        <v>19</v>
      </c>
      <c r="G37">
        <v>5</v>
      </c>
      <c r="H37">
        <v>1</v>
      </c>
      <c r="J37">
        <v>5</v>
      </c>
      <c r="K37">
        <v>7</v>
      </c>
      <c r="N37" s="17">
        <f t="shared" si="2"/>
        <v>6</v>
      </c>
      <c r="O37" s="17">
        <f t="shared" si="3"/>
        <v>12</v>
      </c>
      <c r="Q37">
        <v>1</v>
      </c>
      <c r="R37">
        <v>22</v>
      </c>
      <c r="T37">
        <v>6</v>
      </c>
      <c r="U37">
        <v>12</v>
      </c>
    </row>
    <row r="38" spans="1:21">
      <c r="A38">
        <v>1</v>
      </c>
      <c r="B38">
        <v>5</v>
      </c>
      <c r="D38">
        <v>14</v>
      </c>
      <c r="E38">
        <v>19</v>
      </c>
      <c r="G38">
        <v>5</v>
      </c>
      <c r="H38">
        <v>1</v>
      </c>
      <c r="J38">
        <v>5</v>
      </c>
      <c r="K38">
        <v>7</v>
      </c>
      <c r="N38" s="17">
        <f t="shared" si="2"/>
        <v>6</v>
      </c>
      <c r="O38" s="17">
        <f t="shared" si="3"/>
        <v>12</v>
      </c>
      <c r="Q38">
        <v>1</v>
      </c>
      <c r="R38">
        <v>21</v>
      </c>
      <c r="T38">
        <v>6</v>
      </c>
      <c r="U38">
        <v>12</v>
      </c>
    </row>
    <row r="39" spans="1:21">
      <c r="A39">
        <v>1</v>
      </c>
      <c r="B39">
        <v>6</v>
      </c>
      <c r="D39">
        <v>14</v>
      </c>
      <c r="E39">
        <v>20</v>
      </c>
      <c r="G39">
        <v>4</v>
      </c>
      <c r="H39">
        <v>1</v>
      </c>
      <c r="J39">
        <v>4</v>
      </c>
      <c r="K39">
        <v>6</v>
      </c>
      <c r="N39" s="17">
        <f t="shared" si="2"/>
        <v>5</v>
      </c>
      <c r="O39" s="17">
        <f t="shared" si="3"/>
        <v>10</v>
      </c>
      <c r="Q39">
        <v>1</v>
      </c>
      <c r="R39">
        <v>22</v>
      </c>
      <c r="T39">
        <v>5</v>
      </c>
      <c r="U39">
        <v>10</v>
      </c>
    </row>
    <row r="40" spans="1:21">
      <c r="A40">
        <v>1</v>
      </c>
      <c r="B40">
        <v>5</v>
      </c>
      <c r="D40">
        <v>14</v>
      </c>
      <c r="E40">
        <v>18</v>
      </c>
      <c r="G40">
        <v>5</v>
      </c>
      <c r="H40">
        <v>1</v>
      </c>
      <c r="J40">
        <v>5</v>
      </c>
      <c r="K40">
        <v>7</v>
      </c>
      <c r="N40" s="17">
        <f t="shared" si="2"/>
        <v>6</v>
      </c>
      <c r="O40" s="17">
        <f t="shared" si="3"/>
        <v>12</v>
      </c>
      <c r="Q40">
        <v>1</v>
      </c>
      <c r="R40">
        <v>21</v>
      </c>
      <c r="T40">
        <v>6</v>
      </c>
      <c r="U40">
        <v>11</v>
      </c>
    </row>
    <row r="41" spans="1:21">
      <c r="A41">
        <v>1</v>
      </c>
      <c r="B41">
        <v>6</v>
      </c>
      <c r="D41">
        <v>14</v>
      </c>
      <c r="E41">
        <v>19</v>
      </c>
      <c r="G41">
        <v>5</v>
      </c>
      <c r="H41">
        <v>1</v>
      </c>
      <c r="J41">
        <v>5</v>
      </c>
      <c r="K41">
        <v>7</v>
      </c>
      <c r="N41" s="17">
        <f t="shared" si="2"/>
        <v>6</v>
      </c>
      <c r="O41" s="17">
        <f t="shared" si="3"/>
        <v>12</v>
      </c>
      <c r="Q41">
        <v>1</v>
      </c>
      <c r="R41">
        <v>17</v>
      </c>
      <c r="T41">
        <v>6</v>
      </c>
      <c r="U41">
        <v>11</v>
      </c>
    </row>
    <row r="42" spans="1:21">
      <c r="A42" s="16" t="s">
        <v>23</v>
      </c>
      <c r="B42">
        <v>4</v>
      </c>
      <c r="D42">
        <v>14</v>
      </c>
      <c r="E42">
        <v>21</v>
      </c>
      <c r="G42">
        <v>3</v>
      </c>
      <c r="H42">
        <v>1</v>
      </c>
      <c r="J42">
        <v>5</v>
      </c>
      <c r="K42">
        <v>7</v>
      </c>
      <c r="N42" s="17">
        <f t="shared" si="2"/>
        <v>4</v>
      </c>
      <c r="O42" s="17">
        <f t="shared" si="3"/>
        <v>12</v>
      </c>
      <c r="Q42" s="16" t="s">
        <v>23</v>
      </c>
      <c r="R42">
        <v>20</v>
      </c>
      <c r="T42">
        <v>4</v>
      </c>
      <c r="U42">
        <v>12</v>
      </c>
    </row>
    <row r="43" spans="1:21">
      <c r="A43">
        <v>1</v>
      </c>
      <c r="B43">
        <v>6</v>
      </c>
      <c r="D43">
        <v>14</v>
      </c>
      <c r="E43">
        <v>19</v>
      </c>
      <c r="G43">
        <v>5</v>
      </c>
      <c r="H43">
        <v>1</v>
      </c>
      <c r="J43">
        <v>5</v>
      </c>
      <c r="K43">
        <v>7</v>
      </c>
      <c r="N43" s="17">
        <f t="shared" si="2"/>
        <v>6</v>
      </c>
      <c r="O43" s="17">
        <f t="shared" si="3"/>
        <v>12</v>
      </c>
      <c r="Q43">
        <v>1</v>
      </c>
      <c r="R43">
        <v>22</v>
      </c>
      <c r="T43">
        <v>6</v>
      </c>
      <c r="U43">
        <v>12</v>
      </c>
    </row>
    <row r="44" spans="1:21">
      <c r="A44">
        <v>1</v>
      </c>
      <c r="B44">
        <v>6</v>
      </c>
      <c r="D44">
        <v>14</v>
      </c>
      <c r="E44">
        <v>19</v>
      </c>
      <c r="G44">
        <v>5</v>
      </c>
      <c r="H44">
        <v>1</v>
      </c>
      <c r="J44">
        <v>5</v>
      </c>
      <c r="K44">
        <v>7</v>
      </c>
      <c r="N44" s="17">
        <f t="shared" si="2"/>
        <v>6</v>
      </c>
      <c r="O44" s="17">
        <f t="shared" si="3"/>
        <v>12</v>
      </c>
      <c r="Q44">
        <v>1</v>
      </c>
      <c r="R44">
        <v>22</v>
      </c>
      <c r="T44">
        <v>6</v>
      </c>
      <c r="U44">
        <v>12</v>
      </c>
    </row>
    <row r="45" spans="1:21">
      <c r="A45">
        <v>1</v>
      </c>
      <c r="B45">
        <v>6</v>
      </c>
      <c r="D45">
        <v>14</v>
      </c>
      <c r="E45">
        <v>19</v>
      </c>
      <c r="G45">
        <v>5</v>
      </c>
      <c r="H45">
        <v>1</v>
      </c>
      <c r="J45">
        <v>5</v>
      </c>
      <c r="K45">
        <v>7</v>
      </c>
      <c r="N45" s="17">
        <f t="shared" si="2"/>
        <v>6</v>
      </c>
      <c r="O45" s="17">
        <f t="shared" si="3"/>
        <v>12</v>
      </c>
      <c r="Q45">
        <v>1</v>
      </c>
      <c r="R45">
        <v>22</v>
      </c>
      <c r="T45">
        <v>6</v>
      </c>
      <c r="U45">
        <v>12</v>
      </c>
    </row>
    <row r="46" spans="1:21">
      <c r="A46">
        <v>1</v>
      </c>
      <c r="B46">
        <v>6</v>
      </c>
      <c r="D46">
        <v>14</v>
      </c>
      <c r="E46">
        <v>19</v>
      </c>
      <c r="G46">
        <v>5</v>
      </c>
      <c r="H46">
        <v>1</v>
      </c>
      <c r="J46">
        <v>5</v>
      </c>
      <c r="K46">
        <v>7</v>
      </c>
      <c r="N46" s="17">
        <f t="shared" si="2"/>
        <v>6</v>
      </c>
      <c r="O46" s="17">
        <f t="shared" si="3"/>
        <v>12</v>
      </c>
      <c r="Q46">
        <v>1</v>
      </c>
      <c r="R46">
        <v>22</v>
      </c>
      <c r="T46">
        <v>6</v>
      </c>
      <c r="U46">
        <v>12</v>
      </c>
    </row>
    <row r="47" spans="1:21">
      <c r="A47">
        <v>1</v>
      </c>
      <c r="B47">
        <v>6</v>
      </c>
      <c r="D47">
        <v>14</v>
      </c>
      <c r="E47">
        <v>19</v>
      </c>
      <c r="G47">
        <v>5</v>
      </c>
      <c r="H47">
        <v>1</v>
      </c>
      <c r="J47">
        <v>5</v>
      </c>
      <c r="K47">
        <v>7</v>
      </c>
      <c r="N47" s="17">
        <f t="shared" si="2"/>
        <v>6</v>
      </c>
      <c r="O47" s="17">
        <f t="shared" si="3"/>
        <v>12</v>
      </c>
      <c r="Q47">
        <v>1</v>
      </c>
      <c r="R47">
        <v>22</v>
      </c>
      <c r="T47">
        <v>6</v>
      </c>
      <c r="U47">
        <v>12</v>
      </c>
    </row>
    <row r="48" spans="1:21">
      <c r="A48">
        <v>1</v>
      </c>
      <c r="B48">
        <v>6</v>
      </c>
      <c r="D48">
        <v>14</v>
      </c>
      <c r="E48">
        <v>18</v>
      </c>
      <c r="G48">
        <v>5</v>
      </c>
      <c r="H48">
        <v>1</v>
      </c>
      <c r="J48">
        <v>5</v>
      </c>
      <c r="K48">
        <v>6</v>
      </c>
      <c r="N48" s="17">
        <f t="shared" si="2"/>
        <v>6</v>
      </c>
      <c r="O48" s="17">
        <f t="shared" si="3"/>
        <v>11</v>
      </c>
      <c r="Q48">
        <v>1</v>
      </c>
      <c r="R48">
        <v>22</v>
      </c>
      <c r="T48">
        <v>6</v>
      </c>
      <c r="U48">
        <v>12</v>
      </c>
    </row>
    <row r="49" spans="1:21">
      <c r="A49">
        <v>1</v>
      </c>
      <c r="B49">
        <v>6</v>
      </c>
      <c r="D49">
        <v>14</v>
      </c>
      <c r="E49">
        <v>16</v>
      </c>
      <c r="G49">
        <v>5</v>
      </c>
      <c r="H49">
        <v>1</v>
      </c>
      <c r="J49">
        <v>4</v>
      </c>
      <c r="K49">
        <v>6</v>
      </c>
      <c r="N49" s="17">
        <f t="shared" si="2"/>
        <v>6</v>
      </c>
      <c r="O49" s="17">
        <f t="shared" si="3"/>
        <v>10</v>
      </c>
      <c r="Q49">
        <v>1</v>
      </c>
      <c r="R49">
        <v>22</v>
      </c>
      <c r="T49">
        <v>6</v>
      </c>
      <c r="U49">
        <v>10</v>
      </c>
    </row>
    <row r="50" spans="1:21">
      <c r="A50">
        <v>1</v>
      </c>
      <c r="B50">
        <v>6</v>
      </c>
      <c r="D50">
        <v>14</v>
      </c>
      <c r="E50">
        <v>19</v>
      </c>
      <c r="G50">
        <v>5</v>
      </c>
      <c r="H50">
        <v>1</v>
      </c>
      <c r="J50">
        <v>5</v>
      </c>
      <c r="K50">
        <v>7</v>
      </c>
      <c r="N50" s="17">
        <f t="shared" si="2"/>
        <v>6</v>
      </c>
      <c r="O50" s="17">
        <f t="shared" si="3"/>
        <v>12</v>
      </c>
      <c r="Q50">
        <v>1</v>
      </c>
      <c r="R50">
        <v>20</v>
      </c>
      <c r="T50">
        <v>6</v>
      </c>
      <c r="U50">
        <v>12</v>
      </c>
    </row>
    <row r="51" spans="1:21">
      <c r="A51">
        <v>1</v>
      </c>
      <c r="B51">
        <v>5</v>
      </c>
      <c r="D51">
        <v>14</v>
      </c>
      <c r="E51">
        <v>16</v>
      </c>
      <c r="G51">
        <v>5</v>
      </c>
      <c r="H51">
        <v>1</v>
      </c>
      <c r="J51">
        <v>4</v>
      </c>
      <c r="K51">
        <v>7</v>
      </c>
      <c r="N51" s="17">
        <f t="shared" si="2"/>
        <v>6</v>
      </c>
      <c r="O51" s="17">
        <f t="shared" si="3"/>
        <v>11</v>
      </c>
      <c r="Q51">
        <v>1</v>
      </c>
      <c r="R51">
        <v>20</v>
      </c>
      <c r="T51">
        <v>6</v>
      </c>
      <c r="U51">
        <v>12</v>
      </c>
    </row>
    <row r="52" spans="1:21">
      <c r="A52">
        <v>1</v>
      </c>
      <c r="B52">
        <v>6</v>
      </c>
      <c r="D52">
        <v>14</v>
      </c>
      <c r="E52">
        <v>18</v>
      </c>
      <c r="G52">
        <v>5</v>
      </c>
      <c r="H52">
        <v>1</v>
      </c>
      <c r="J52">
        <v>5</v>
      </c>
      <c r="K52">
        <v>6</v>
      </c>
      <c r="N52" s="17">
        <f t="shared" si="2"/>
        <v>6</v>
      </c>
      <c r="O52" s="17">
        <f t="shared" si="3"/>
        <v>11</v>
      </c>
      <c r="Q52">
        <v>1</v>
      </c>
      <c r="R52">
        <v>22</v>
      </c>
      <c r="T52">
        <v>6</v>
      </c>
      <c r="U52">
        <v>12</v>
      </c>
    </row>
    <row r="53" spans="1:21">
      <c r="A53">
        <v>1</v>
      </c>
      <c r="B53">
        <v>6</v>
      </c>
      <c r="D53">
        <v>14</v>
      </c>
      <c r="E53">
        <v>16</v>
      </c>
      <c r="G53">
        <v>5</v>
      </c>
      <c r="H53">
        <v>1</v>
      </c>
      <c r="J53">
        <v>4</v>
      </c>
      <c r="K53">
        <v>6</v>
      </c>
      <c r="N53" s="17">
        <f t="shared" si="2"/>
        <v>6</v>
      </c>
      <c r="O53" s="17">
        <f t="shared" si="3"/>
        <v>10</v>
      </c>
      <c r="Q53">
        <v>1</v>
      </c>
      <c r="R53">
        <v>22</v>
      </c>
      <c r="T53">
        <v>6</v>
      </c>
      <c r="U53">
        <v>10</v>
      </c>
    </row>
    <row r="54" spans="1:21">
      <c r="A54">
        <v>1</v>
      </c>
      <c r="B54">
        <v>6</v>
      </c>
      <c r="D54">
        <v>14</v>
      </c>
      <c r="E54">
        <v>18</v>
      </c>
      <c r="G54">
        <v>5</v>
      </c>
      <c r="H54">
        <v>1</v>
      </c>
      <c r="J54">
        <v>5</v>
      </c>
      <c r="K54">
        <v>6</v>
      </c>
      <c r="N54" s="17">
        <f t="shared" si="2"/>
        <v>6</v>
      </c>
      <c r="O54" s="17">
        <f t="shared" si="3"/>
        <v>11</v>
      </c>
      <c r="Q54">
        <v>1</v>
      </c>
      <c r="R54">
        <v>22</v>
      </c>
      <c r="T54">
        <v>6</v>
      </c>
      <c r="U54">
        <v>12</v>
      </c>
    </row>
    <row r="55" spans="1:21">
      <c r="A55">
        <v>1</v>
      </c>
      <c r="B55">
        <v>6</v>
      </c>
      <c r="D55">
        <v>14</v>
      </c>
      <c r="E55">
        <v>18</v>
      </c>
      <c r="G55">
        <v>5</v>
      </c>
      <c r="H55">
        <v>1</v>
      </c>
      <c r="J55">
        <v>5</v>
      </c>
      <c r="K55">
        <v>6</v>
      </c>
      <c r="N55" s="17">
        <f t="shared" si="2"/>
        <v>6</v>
      </c>
      <c r="O55" s="17">
        <f t="shared" si="3"/>
        <v>11</v>
      </c>
      <c r="Q55">
        <v>1</v>
      </c>
      <c r="R55">
        <v>22</v>
      </c>
      <c r="T55">
        <v>6</v>
      </c>
      <c r="U55">
        <v>10</v>
      </c>
    </row>
    <row r="56" spans="1:21">
      <c r="A56">
        <v>1</v>
      </c>
      <c r="B56">
        <v>6</v>
      </c>
      <c r="D56">
        <v>14</v>
      </c>
      <c r="E56">
        <v>19</v>
      </c>
      <c r="G56">
        <v>5</v>
      </c>
      <c r="H56">
        <v>1</v>
      </c>
      <c r="J56">
        <v>5</v>
      </c>
      <c r="K56">
        <v>7</v>
      </c>
      <c r="N56" s="17">
        <f t="shared" si="2"/>
        <v>6</v>
      </c>
      <c r="O56" s="17">
        <f t="shared" si="3"/>
        <v>12</v>
      </c>
      <c r="Q56">
        <v>1</v>
      </c>
      <c r="R56">
        <v>22</v>
      </c>
      <c r="T56">
        <v>6</v>
      </c>
      <c r="U56">
        <v>12</v>
      </c>
    </row>
    <row r="57" spans="1:21">
      <c r="A57">
        <v>1</v>
      </c>
      <c r="B57">
        <v>6</v>
      </c>
      <c r="D57">
        <v>14</v>
      </c>
      <c r="E57">
        <v>19</v>
      </c>
      <c r="G57">
        <v>5</v>
      </c>
      <c r="H57">
        <v>1</v>
      </c>
      <c r="J57">
        <v>5</v>
      </c>
      <c r="K57">
        <v>7</v>
      </c>
      <c r="N57" s="17">
        <f t="shared" si="2"/>
        <v>6</v>
      </c>
      <c r="O57" s="17">
        <f t="shared" si="3"/>
        <v>12</v>
      </c>
      <c r="Q57">
        <v>1</v>
      </c>
      <c r="R57">
        <v>22</v>
      </c>
      <c r="T57">
        <v>6</v>
      </c>
      <c r="U57">
        <v>12</v>
      </c>
    </row>
    <row r="58" spans="1:21">
      <c r="A58">
        <v>1</v>
      </c>
      <c r="B58">
        <v>5</v>
      </c>
      <c r="D58">
        <v>14</v>
      </c>
      <c r="E58">
        <v>17</v>
      </c>
      <c r="G58">
        <v>5</v>
      </c>
      <c r="H58">
        <v>1</v>
      </c>
      <c r="J58">
        <v>5</v>
      </c>
      <c r="K58">
        <v>6</v>
      </c>
      <c r="N58" s="17">
        <f t="shared" si="2"/>
        <v>6</v>
      </c>
      <c r="O58" s="17">
        <f t="shared" si="3"/>
        <v>11</v>
      </c>
      <c r="Q58">
        <v>1</v>
      </c>
      <c r="R58">
        <v>22</v>
      </c>
      <c r="T58">
        <v>6</v>
      </c>
      <c r="U58">
        <v>11</v>
      </c>
    </row>
    <row r="59" spans="1:21">
      <c r="A59">
        <v>1</v>
      </c>
      <c r="B59">
        <v>5</v>
      </c>
      <c r="D59">
        <v>14</v>
      </c>
      <c r="E59">
        <v>18</v>
      </c>
      <c r="G59">
        <v>5</v>
      </c>
      <c r="H59">
        <v>1</v>
      </c>
      <c r="J59">
        <v>4</v>
      </c>
      <c r="K59">
        <v>6</v>
      </c>
      <c r="N59" s="17">
        <f t="shared" si="2"/>
        <v>6</v>
      </c>
      <c r="O59" s="17">
        <f t="shared" si="3"/>
        <v>10</v>
      </c>
      <c r="Q59">
        <v>1</v>
      </c>
      <c r="R59">
        <v>19</v>
      </c>
      <c r="T59">
        <v>6</v>
      </c>
      <c r="U59">
        <v>10</v>
      </c>
    </row>
    <row r="60" spans="1:21">
      <c r="A60">
        <v>1</v>
      </c>
      <c r="B60">
        <v>4</v>
      </c>
      <c r="D60">
        <v>14</v>
      </c>
      <c r="E60">
        <v>16</v>
      </c>
      <c r="G60">
        <v>4</v>
      </c>
      <c r="H60">
        <v>1</v>
      </c>
      <c r="J60">
        <v>5</v>
      </c>
      <c r="K60">
        <v>6</v>
      </c>
      <c r="N60" s="17">
        <f t="shared" si="2"/>
        <v>5</v>
      </c>
      <c r="O60" s="17">
        <f t="shared" si="3"/>
        <v>11</v>
      </c>
      <c r="Q60">
        <v>1</v>
      </c>
      <c r="R60">
        <v>16</v>
      </c>
      <c r="T60">
        <v>5</v>
      </c>
      <c r="U60">
        <v>12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5"/>
  <sheetViews>
    <sheetView workbookViewId="0">
      <selection activeCell="Q5" sqref="Q5"/>
    </sheetView>
  </sheetViews>
  <sheetFormatPr defaultColWidth="9" defaultRowHeight="15"/>
  <cols>
    <col min="1" max="1" width="4.140625" customWidth="1"/>
    <col min="2" max="2" width="36.5703125" customWidth="1"/>
    <col min="3" max="3" width="9.5703125" customWidth="1"/>
    <col min="4" max="4" width="6.42578125" customWidth="1"/>
    <col min="5" max="5" width="9.5703125" customWidth="1"/>
    <col min="6" max="6" width="6.28515625" customWidth="1"/>
    <col min="7" max="7" width="10.140625" customWidth="1"/>
    <col min="8" max="8" width="7.28515625" customWidth="1"/>
    <col min="9" max="9" width="9.5703125" customWidth="1"/>
    <col min="10" max="10" width="6.42578125" customWidth="1"/>
    <col min="11" max="11" width="9.5703125" customWidth="1"/>
    <col min="12" max="12" width="6" customWidth="1"/>
    <col min="13" max="13" width="9.5703125" customWidth="1"/>
    <col min="14" max="14" width="6.5703125" customWidth="1"/>
  </cols>
  <sheetData>
    <row r="1" spans="1:14" s="1" customFormat="1" ht="17.100000000000001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s="1" customFormat="1" ht="17.100000000000001" customHeight="1">
      <c r="A2" s="36" t="s">
        <v>84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1" customFormat="1" ht="22.5" customHeight="1">
      <c r="A3" s="41" t="s">
        <v>2</v>
      </c>
      <c r="B3" s="42" t="s">
        <v>3</v>
      </c>
      <c r="C3" s="37" t="s">
        <v>4</v>
      </c>
      <c r="D3" s="37"/>
      <c r="E3" s="38" t="s">
        <v>5</v>
      </c>
      <c r="F3" s="38"/>
      <c r="G3" s="38"/>
      <c r="H3" s="38"/>
      <c r="I3" s="39" t="s">
        <v>6</v>
      </c>
      <c r="J3" s="39"/>
      <c r="K3" s="39" t="s">
        <v>7</v>
      </c>
      <c r="L3" s="39"/>
      <c r="M3" s="39" t="s">
        <v>8</v>
      </c>
      <c r="N3" s="39"/>
    </row>
    <row r="4" spans="1:14" s="1" customFormat="1" ht="27.95" customHeight="1">
      <c r="A4" s="41"/>
      <c r="B4" s="42"/>
      <c r="C4" s="40" t="s">
        <v>85</v>
      </c>
      <c r="D4" s="40"/>
      <c r="E4" s="40" t="s">
        <v>79</v>
      </c>
      <c r="F4" s="40"/>
      <c r="G4" s="40" t="s">
        <v>86</v>
      </c>
      <c r="H4" s="40"/>
      <c r="I4" s="40" t="s">
        <v>87</v>
      </c>
      <c r="J4" s="40"/>
      <c r="K4" s="40" t="s">
        <v>88</v>
      </c>
      <c r="L4" s="40"/>
      <c r="M4" s="40" t="s">
        <v>89</v>
      </c>
      <c r="N4" s="40"/>
    </row>
    <row r="5" spans="1:14" s="1" customFormat="1" ht="48">
      <c r="A5" s="41"/>
      <c r="B5" s="42"/>
      <c r="C5" s="2" t="s">
        <v>15</v>
      </c>
      <c r="D5" s="3" t="s">
        <v>90</v>
      </c>
      <c r="E5" s="2" t="s">
        <v>15</v>
      </c>
      <c r="F5" s="4" t="s">
        <v>90</v>
      </c>
      <c r="G5" s="5" t="s">
        <v>15</v>
      </c>
      <c r="H5" s="4" t="s">
        <v>90</v>
      </c>
      <c r="I5" s="2" t="s">
        <v>15</v>
      </c>
      <c r="J5" s="3" t="s">
        <v>90</v>
      </c>
      <c r="K5" s="2" t="s">
        <v>15</v>
      </c>
      <c r="L5" s="3" t="s">
        <v>90</v>
      </c>
      <c r="M5" s="2" t="s">
        <v>15</v>
      </c>
      <c r="N5" s="3" t="s">
        <v>90</v>
      </c>
    </row>
    <row r="6" spans="1:14" ht="14.1" customHeight="1">
      <c r="A6" s="6">
        <v>1</v>
      </c>
      <c r="B6" s="7" t="s">
        <v>16</v>
      </c>
      <c r="C6" s="8">
        <f>SUM(Calculation!Q1:R1)</f>
        <v>23</v>
      </c>
      <c r="D6" s="9">
        <f t="shared" ref="D6:D65" si="0">C6/23*100</f>
        <v>100</v>
      </c>
      <c r="E6" s="9">
        <v>7</v>
      </c>
      <c r="F6" s="9">
        <f>E6/7*100</f>
        <v>100</v>
      </c>
      <c r="G6" s="8">
        <f>SUM(Calculation!T1:U1)</f>
        <v>18</v>
      </c>
      <c r="H6" s="9">
        <f t="shared" ref="H6:H65" si="1">G6/18*100</f>
        <v>100</v>
      </c>
      <c r="I6" s="8">
        <f>SUM(Calculation!A1:B1)</f>
        <v>7</v>
      </c>
      <c r="J6" s="9">
        <f t="shared" ref="J6:J65" si="2">I6/7*100</f>
        <v>100</v>
      </c>
      <c r="K6" s="8">
        <f>SUM(Calculation!N1:O1)</f>
        <v>18</v>
      </c>
      <c r="L6" s="9">
        <f>K6/18*100</f>
        <v>100</v>
      </c>
      <c r="M6" s="8">
        <f>SUM(Calculation!D1:E1)</f>
        <v>33</v>
      </c>
      <c r="N6" s="9">
        <f t="shared" ref="N6:N65" si="3">M6/35*100</f>
        <v>94.285714285714306</v>
      </c>
    </row>
    <row r="7" spans="1:14" ht="14.1" customHeight="1">
      <c r="A7" s="6">
        <v>2</v>
      </c>
      <c r="B7" s="10" t="s">
        <v>17</v>
      </c>
      <c r="C7" s="11">
        <f>SUM(Calculation!Q2:R2)</f>
        <v>7</v>
      </c>
      <c r="D7" s="12">
        <f t="shared" si="0"/>
        <v>30.434782608695699</v>
      </c>
      <c r="E7" s="12">
        <v>4</v>
      </c>
      <c r="F7" s="12">
        <f t="shared" ref="F7:F38" si="4">E7/7*100</f>
        <v>57.142857142857103</v>
      </c>
      <c r="G7" s="11">
        <f>SUM(Calculation!T2:U2)</f>
        <v>12</v>
      </c>
      <c r="H7" s="12">
        <f t="shared" si="1"/>
        <v>66.6666666666667</v>
      </c>
      <c r="I7" s="11">
        <f>SUM(Calculation!A2:B2)</f>
        <v>1</v>
      </c>
      <c r="J7" s="12">
        <f t="shared" si="2"/>
        <v>14.285714285714301</v>
      </c>
      <c r="K7" s="11">
        <f>SUM(Calculation!N2:O2)</f>
        <v>8</v>
      </c>
      <c r="L7" s="12">
        <f t="shared" ref="L7:L38" si="5">K7/18*100</f>
        <v>44.4444444444444</v>
      </c>
      <c r="M7" s="11">
        <f>SUM(Calculation!D2:E2)</f>
        <v>18</v>
      </c>
      <c r="N7" s="12">
        <f t="shared" si="3"/>
        <v>51.428571428571402</v>
      </c>
    </row>
    <row r="8" spans="1:14" ht="14.1" customHeight="1">
      <c r="A8" s="6">
        <v>3</v>
      </c>
      <c r="B8" s="7" t="s">
        <v>18</v>
      </c>
      <c r="C8" s="8">
        <f>SUM(Calculation!Q3:R3)</f>
        <v>23</v>
      </c>
      <c r="D8" s="9">
        <f t="shared" si="0"/>
        <v>100</v>
      </c>
      <c r="E8" s="9">
        <v>7</v>
      </c>
      <c r="F8" s="9">
        <f t="shared" si="4"/>
        <v>100</v>
      </c>
      <c r="G8" s="8">
        <f>SUM(Calculation!T3:U3)</f>
        <v>18</v>
      </c>
      <c r="H8" s="9">
        <f t="shared" si="1"/>
        <v>100</v>
      </c>
      <c r="I8" s="8">
        <f>SUM(Calculation!A3:B3)</f>
        <v>7</v>
      </c>
      <c r="J8" s="9">
        <f t="shared" si="2"/>
        <v>100</v>
      </c>
      <c r="K8" s="8">
        <f>SUM(Calculation!N3:O3)</f>
        <v>17</v>
      </c>
      <c r="L8" s="9">
        <f t="shared" si="5"/>
        <v>94.4444444444444</v>
      </c>
      <c r="M8" s="8">
        <f>SUM(Calculation!D3:E3)</f>
        <v>32</v>
      </c>
      <c r="N8" s="9">
        <f t="shared" si="3"/>
        <v>91.428571428571402</v>
      </c>
    </row>
    <row r="9" spans="1:14" ht="14.1" customHeight="1">
      <c r="A9" s="6">
        <v>4</v>
      </c>
      <c r="B9" s="7" t="s">
        <v>19</v>
      </c>
      <c r="C9" s="8">
        <f>SUM(Calculation!Q4:R4)</f>
        <v>22</v>
      </c>
      <c r="D9" s="9">
        <f t="shared" si="0"/>
        <v>95.652173913043498</v>
      </c>
      <c r="E9" s="9">
        <v>6</v>
      </c>
      <c r="F9" s="9">
        <f t="shared" si="4"/>
        <v>85.714285714285694</v>
      </c>
      <c r="G9" s="8">
        <f>SUM(Calculation!T4:U4)</f>
        <v>18</v>
      </c>
      <c r="H9" s="9">
        <f t="shared" si="1"/>
        <v>100</v>
      </c>
      <c r="I9" s="8">
        <f>SUM(Calculation!A4:B4)</f>
        <v>7</v>
      </c>
      <c r="J9" s="9">
        <f t="shared" si="2"/>
        <v>100</v>
      </c>
      <c r="K9" s="8">
        <f>SUM(Calculation!N4:O4)</f>
        <v>18</v>
      </c>
      <c r="L9" s="9">
        <f t="shared" si="5"/>
        <v>100</v>
      </c>
      <c r="M9" s="8">
        <f>SUM(Calculation!D4:E4)</f>
        <v>31</v>
      </c>
      <c r="N9" s="9">
        <f t="shared" si="3"/>
        <v>88.571428571428598</v>
      </c>
    </row>
    <row r="10" spans="1:14" ht="14.1" customHeight="1">
      <c r="A10" s="6">
        <v>5</v>
      </c>
      <c r="B10" s="7" t="s">
        <v>20</v>
      </c>
      <c r="C10" s="8">
        <f>SUM(Calculation!Q5:R5)</f>
        <v>22</v>
      </c>
      <c r="D10" s="9">
        <f t="shared" si="0"/>
        <v>95.652173913043498</v>
      </c>
      <c r="E10" s="9">
        <v>7</v>
      </c>
      <c r="F10" s="9">
        <f t="shared" si="4"/>
        <v>100</v>
      </c>
      <c r="G10" s="8">
        <f>SUM(Calculation!T5:U5)</f>
        <v>18</v>
      </c>
      <c r="H10" s="9">
        <f t="shared" si="1"/>
        <v>100</v>
      </c>
      <c r="I10" s="8">
        <f>SUM(Calculation!A5:B5)</f>
        <v>7</v>
      </c>
      <c r="J10" s="9">
        <f t="shared" si="2"/>
        <v>100</v>
      </c>
      <c r="K10" s="8">
        <f>SUM(Calculation!N5:O5)</f>
        <v>18</v>
      </c>
      <c r="L10" s="9">
        <f t="shared" si="5"/>
        <v>100</v>
      </c>
      <c r="M10" s="8">
        <f>SUM(Calculation!D5:E5)</f>
        <v>33</v>
      </c>
      <c r="N10" s="9">
        <f t="shared" si="3"/>
        <v>94.285714285714306</v>
      </c>
    </row>
    <row r="11" spans="1:14" ht="14.1" customHeight="1">
      <c r="A11" s="6">
        <v>6</v>
      </c>
      <c r="B11" s="7" t="s">
        <v>21</v>
      </c>
      <c r="C11" s="8">
        <f>SUM(Calculation!Q6:R6)</f>
        <v>22</v>
      </c>
      <c r="D11" s="9">
        <f t="shared" si="0"/>
        <v>95.652173913043498</v>
      </c>
      <c r="E11" s="9">
        <v>7</v>
      </c>
      <c r="F11" s="9">
        <f t="shared" si="4"/>
        <v>100</v>
      </c>
      <c r="G11" s="8">
        <f>SUM(Calculation!T6:U6)</f>
        <v>18</v>
      </c>
      <c r="H11" s="9">
        <f t="shared" si="1"/>
        <v>100</v>
      </c>
      <c r="I11" s="8">
        <f>SUM(Calculation!A6:B6)</f>
        <v>7</v>
      </c>
      <c r="J11" s="9">
        <f t="shared" si="2"/>
        <v>100</v>
      </c>
      <c r="K11" s="8">
        <f>SUM(Calculation!N6:O6)</f>
        <v>18</v>
      </c>
      <c r="L11" s="9">
        <f t="shared" si="5"/>
        <v>100</v>
      </c>
      <c r="M11" s="8">
        <f>SUM(Calculation!D6:E6)</f>
        <v>33</v>
      </c>
      <c r="N11" s="9">
        <f t="shared" si="3"/>
        <v>94.285714285714306</v>
      </c>
    </row>
    <row r="12" spans="1:14" ht="14.1" customHeight="1">
      <c r="A12" s="6">
        <v>7</v>
      </c>
      <c r="B12" s="10" t="s">
        <v>22</v>
      </c>
      <c r="C12" s="8">
        <f>SUM(Calculation!Q7:R7)</f>
        <v>21</v>
      </c>
      <c r="D12" s="9">
        <f t="shared" si="0"/>
        <v>91.304347826086996</v>
      </c>
      <c r="E12" s="9">
        <v>7</v>
      </c>
      <c r="F12" s="9">
        <f t="shared" si="4"/>
        <v>100</v>
      </c>
      <c r="G12" s="11">
        <f>SUM(Calculation!T7:U7)</f>
        <v>13</v>
      </c>
      <c r="H12" s="12">
        <f t="shared" si="1"/>
        <v>72.2222222222222</v>
      </c>
      <c r="I12" s="8">
        <f>SUM(Calculation!A7:B7)</f>
        <v>6</v>
      </c>
      <c r="J12" s="9">
        <f t="shared" si="2"/>
        <v>85.714285714285694</v>
      </c>
      <c r="K12" s="11">
        <f>SUM(Calculation!N7:O7)</f>
        <v>14</v>
      </c>
      <c r="L12" s="12">
        <f t="shared" si="5"/>
        <v>77.7777777777778</v>
      </c>
      <c r="M12" s="11">
        <f>SUM(Calculation!D7:E7)</f>
        <v>19</v>
      </c>
      <c r="N12" s="12">
        <f t="shared" si="3"/>
        <v>54.285714285714299</v>
      </c>
    </row>
    <row r="13" spans="1:14" ht="14.1" customHeight="1">
      <c r="A13" s="6">
        <v>8</v>
      </c>
      <c r="B13" s="7" t="s">
        <v>24</v>
      </c>
      <c r="C13" s="8">
        <f>SUM(Calculation!Q8:R8)</f>
        <v>19</v>
      </c>
      <c r="D13" s="9">
        <f t="shared" si="0"/>
        <v>82.608695652173907</v>
      </c>
      <c r="E13" s="9">
        <v>7</v>
      </c>
      <c r="F13" s="9">
        <f t="shared" si="4"/>
        <v>100</v>
      </c>
      <c r="G13" s="8">
        <f>SUM(Calculation!T8:U8)</f>
        <v>18</v>
      </c>
      <c r="H13" s="9">
        <f t="shared" si="1"/>
        <v>100</v>
      </c>
      <c r="I13" s="8">
        <f>SUM(Calculation!A8:B8)</f>
        <v>6</v>
      </c>
      <c r="J13" s="9">
        <f t="shared" si="2"/>
        <v>85.714285714285694</v>
      </c>
      <c r="K13" s="8">
        <f>SUM(Calculation!N8:O8)</f>
        <v>17</v>
      </c>
      <c r="L13" s="9">
        <f t="shared" si="5"/>
        <v>94.4444444444444</v>
      </c>
      <c r="M13" s="8">
        <f>SUM(Calculation!D8:E8)</f>
        <v>31</v>
      </c>
      <c r="N13" s="9">
        <f t="shared" si="3"/>
        <v>88.571428571428598</v>
      </c>
    </row>
    <row r="14" spans="1:14" ht="14.1" customHeight="1">
      <c r="A14" s="6">
        <v>9</v>
      </c>
      <c r="B14" s="7" t="s">
        <v>25</v>
      </c>
      <c r="C14" s="8">
        <f>SUM(Calculation!Q9:R9)</f>
        <v>23</v>
      </c>
      <c r="D14" s="9">
        <f t="shared" si="0"/>
        <v>100</v>
      </c>
      <c r="E14" s="9">
        <v>7</v>
      </c>
      <c r="F14" s="9">
        <f t="shared" si="4"/>
        <v>100</v>
      </c>
      <c r="G14" s="8">
        <f>SUM(Calculation!T9:U9)</f>
        <v>18</v>
      </c>
      <c r="H14" s="9">
        <f t="shared" si="1"/>
        <v>100</v>
      </c>
      <c r="I14" s="8">
        <f>SUM(Calculation!A9:B9)</f>
        <v>7</v>
      </c>
      <c r="J14" s="9">
        <f t="shared" si="2"/>
        <v>100</v>
      </c>
      <c r="K14" s="8">
        <f>SUM(Calculation!N9:O9)</f>
        <v>18</v>
      </c>
      <c r="L14" s="9">
        <f t="shared" si="5"/>
        <v>100</v>
      </c>
      <c r="M14" s="8">
        <f>SUM(Calculation!D9:E9)</f>
        <v>33</v>
      </c>
      <c r="N14" s="9">
        <f t="shared" si="3"/>
        <v>94.285714285714306</v>
      </c>
    </row>
    <row r="15" spans="1:14" ht="14.1" customHeight="1">
      <c r="A15" s="6">
        <v>10</v>
      </c>
      <c r="B15" s="7" t="s">
        <v>26</v>
      </c>
      <c r="C15" s="8">
        <f>SUM(Calculation!Q10:R10)</f>
        <v>23</v>
      </c>
      <c r="D15" s="9">
        <f t="shared" si="0"/>
        <v>100</v>
      </c>
      <c r="E15" s="9">
        <v>7</v>
      </c>
      <c r="F15" s="9">
        <f t="shared" si="4"/>
        <v>100</v>
      </c>
      <c r="G15" s="8">
        <f>SUM(Calculation!T10:U10)</f>
        <v>18</v>
      </c>
      <c r="H15" s="9">
        <f t="shared" si="1"/>
        <v>100</v>
      </c>
      <c r="I15" s="8">
        <f>SUM(Calculation!A10:B10)</f>
        <v>7</v>
      </c>
      <c r="J15" s="9">
        <f t="shared" si="2"/>
        <v>100</v>
      </c>
      <c r="K15" s="8">
        <f>SUM(Calculation!N10:O10)</f>
        <v>18</v>
      </c>
      <c r="L15" s="9">
        <f t="shared" si="5"/>
        <v>100</v>
      </c>
      <c r="M15" s="8">
        <f>SUM(Calculation!D10:E10)</f>
        <v>33</v>
      </c>
      <c r="N15" s="9">
        <f t="shared" si="3"/>
        <v>94.285714285714306</v>
      </c>
    </row>
    <row r="16" spans="1:14" ht="14.1" customHeight="1">
      <c r="A16" s="6">
        <v>11</v>
      </c>
      <c r="B16" s="7" t="s">
        <v>27</v>
      </c>
      <c r="C16" s="8">
        <f>SUM(Calculation!Q11:R11)</f>
        <v>23</v>
      </c>
      <c r="D16" s="9">
        <f t="shared" si="0"/>
        <v>100</v>
      </c>
      <c r="E16" s="9">
        <v>7</v>
      </c>
      <c r="F16" s="9">
        <f t="shared" si="4"/>
        <v>100</v>
      </c>
      <c r="G16" s="8">
        <f>SUM(Calculation!T11:U11)</f>
        <v>18</v>
      </c>
      <c r="H16" s="9">
        <f t="shared" si="1"/>
        <v>100</v>
      </c>
      <c r="I16" s="8">
        <f>SUM(Calculation!A11:B11)</f>
        <v>7</v>
      </c>
      <c r="J16" s="9">
        <f t="shared" si="2"/>
        <v>100</v>
      </c>
      <c r="K16" s="8">
        <f>SUM(Calculation!N11:O11)</f>
        <v>17</v>
      </c>
      <c r="L16" s="9">
        <f t="shared" si="5"/>
        <v>94.4444444444444</v>
      </c>
      <c r="M16" s="8">
        <f>SUM(Calculation!D11:E11)</f>
        <v>33</v>
      </c>
      <c r="N16" s="9">
        <f t="shared" si="3"/>
        <v>94.285714285714306</v>
      </c>
    </row>
    <row r="17" spans="1:14" ht="14.1" customHeight="1">
      <c r="A17" s="6">
        <v>12</v>
      </c>
      <c r="B17" s="7" t="s">
        <v>28</v>
      </c>
      <c r="C17" s="8">
        <f>SUM(Calculation!Q12:R12)</f>
        <v>23</v>
      </c>
      <c r="D17" s="9">
        <f t="shared" si="0"/>
        <v>100</v>
      </c>
      <c r="E17" s="9">
        <v>7</v>
      </c>
      <c r="F17" s="9">
        <f t="shared" si="4"/>
        <v>100</v>
      </c>
      <c r="G17" s="8">
        <f>SUM(Calculation!T12:U12)</f>
        <v>18</v>
      </c>
      <c r="H17" s="9">
        <f t="shared" si="1"/>
        <v>100</v>
      </c>
      <c r="I17" s="8">
        <f>SUM(Calculation!A12:B12)</f>
        <v>7</v>
      </c>
      <c r="J17" s="9">
        <f t="shared" si="2"/>
        <v>100</v>
      </c>
      <c r="K17" s="8">
        <f>SUM(Calculation!N12:O12)</f>
        <v>18</v>
      </c>
      <c r="L17" s="9">
        <f t="shared" si="5"/>
        <v>100</v>
      </c>
      <c r="M17" s="8">
        <f>SUM(Calculation!D12:E12)</f>
        <v>35</v>
      </c>
      <c r="N17" s="9">
        <f t="shared" si="3"/>
        <v>100</v>
      </c>
    </row>
    <row r="18" spans="1:14" ht="14.1" customHeight="1">
      <c r="A18" s="6">
        <v>13</v>
      </c>
      <c r="B18" s="7" t="s">
        <v>29</v>
      </c>
      <c r="C18" s="8">
        <f>SUM(Calculation!Q13:R13)</f>
        <v>23</v>
      </c>
      <c r="D18" s="9">
        <f t="shared" si="0"/>
        <v>100</v>
      </c>
      <c r="E18" s="9">
        <v>7</v>
      </c>
      <c r="F18" s="9">
        <f t="shared" si="4"/>
        <v>100</v>
      </c>
      <c r="G18" s="8">
        <f>SUM(Calculation!T13:U13)</f>
        <v>17</v>
      </c>
      <c r="H18" s="9">
        <f t="shared" si="1"/>
        <v>94.4444444444444</v>
      </c>
      <c r="I18" s="8">
        <f>SUM(Calculation!A13:B13)</f>
        <v>7</v>
      </c>
      <c r="J18" s="9">
        <f t="shared" si="2"/>
        <v>100</v>
      </c>
      <c r="K18" s="8">
        <f>SUM(Calculation!N13:O13)</f>
        <v>17</v>
      </c>
      <c r="L18" s="9">
        <f t="shared" si="5"/>
        <v>94.4444444444444</v>
      </c>
      <c r="M18" s="8">
        <f>SUM(Calculation!D13:E13)</f>
        <v>32</v>
      </c>
      <c r="N18" s="9">
        <f t="shared" si="3"/>
        <v>91.428571428571402</v>
      </c>
    </row>
    <row r="19" spans="1:14" ht="14.1" customHeight="1">
      <c r="A19" s="6">
        <v>14</v>
      </c>
      <c r="B19" s="10" t="s">
        <v>30</v>
      </c>
      <c r="C19" s="8">
        <f>SUM(Calculation!Q14:R14)</f>
        <v>21</v>
      </c>
      <c r="D19" s="9">
        <f t="shared" si="0"/>
        <v>91.304347826086996</v>
      </c>
      <c r="E19" s="9">
        <v>7</v>
      </c>
      <c r="F19" s="9">
        <f t="shared" si="4"/>
        <v>100</v>
      </c>
      <c r="G19" s="11">
        <f>SUM(Calculation!T14:U14)</f>
        <v>13</v>
      </c>
      <c r="H19" s="12">
        <f t="shared" si="1"/>
        <v>72.2222222222222</v>
      </c>
      <c r="I19" s="11">
        <f>SUM(Calculation!A14:B14)</f>
        <v>5</v>
      </c>
      <c r="J19" s="12">
        <f t="shared" si="2"/>
        <v>71.428571428571402</v>
      </c>
      <c r="K19" s="11">
        <f>SUM(Calculation!N14:O14)</f>
        <v>12</v>
      </c>
      <c r="L19" s="12">
        <f t="shared" si="5"/>
        <v>66.6666666666667</v>
      </c>
      <c r="M19" s="11">
        <f>SUM(Calculation!D14:E14)</f>
        <v>18</v>
      </c>
      <c r="N19" s="12">
        <f t="shared" si="3"/>
        <v>51.428571428571402</v>
      </c>
    </row>
    <row r="20" spans="1:14" ht="14.1" customHeight="1">
      <c r="A20" s="6">
        <v>15</v>
      </c>
      <c r="B20" s="7" t="s">
        <v>31</v>
      </c>
      <c r="C20" s="8">
        <f>SUM(Calculation!Q15:R15)</f>
        <v>23</v>
      </c>
      <c r="D20" s="9">
        <f t="shared" si="0"/>
        <v>100</v>
      </c>
      <c r="E20" s="9">
        <v>7</v>
      </c>
      <c r="F20" s="9">
        <f t="shared" si="4"/>
        <v>100</v>
      </c>
      <c r="G20" s="8">
        <f>SUM(Calculation!T15:U15)</f>
        <v>18</v>
      </c>
      <c r="H20" s="9">
        <f t="shared" si="1"/>
        <v>100</v>
      </c>
      <c r="I20" s="8">
        <f>SUM(Calculation!A15:B15)</f>
        <v>7</v>
      </c>
      <c r="J20" s="9">
        <f t="shared" si="2"/>
        <v>100</v>
      </c>
      <c r="K20" s="8">
        <f>SUM(Calculation!N15:O15)</f>
        <v>18</v>
      </c>
      <c r="L20" s="9">
        <f t="shared" si="5"/>
        <v>100</v>
      </c>
      <c r="M20" s="8">
        <f>SUM(Calculation!D15:E15)</f>
        <v>33</v>
      </c>
      <c r="N20" s="9">
        <f t="shared" si="3"/>
        <v>94.285714285714306</v>
      </c>
    </row>
    <row r="21" spans="1:14" ht="14.1" customHeight="1">
      <c r="A21" s="6">
        <v>16</v>
      </c>
      <c r="B21" s="7" t="s">
        <v>32</v>
      </c>
      <c r="C21" s="8">
        <f>SUM(Calculation!Q16:R16)</f>
        <v>23</v>
      </c>
      <c r="D21" s="9">
        <f t="shared" si="0"/>
        <v>100</v>
      </c>
      <c r="E21" s="9">
        <v>7</v>
      </c>
      <c r="F21" s="9">
        <f t="shared" si="4"/>
        <v>100</v>
      </c>
      <c r="G21" s="8">
        <f>SUM(Calculation!T16:U16)</f>
        <v>18</v>
      </c>
      <c r="H21" s="9">
        <f t="shared" si="1"/>
        <v>100</v>
      </c>
      <c r="I21" s="8">
        <f>SUM(Calculation!A16:B16)</f>
        <v>7</v>
      </c>
      <c r="J21" s="9">
        <f t="shared" si="2"/>
        <v>100</v>
      </c>
      <c r="K21" s="8">
        <f>SUM(Calculation!N16:O16)</f>
        <v>18</v>
      </c>
      <c r="L21" s="9">
        <f t="shared" si="5"/>
        <v>100</v>
      </c>
      <c r="M21" s="8">
        <f>SUM(Calculation!D16:E16)</f>
        <v>33</v>
      </c>
      <c r="N21" s="9">
        <f t="shared" si="3"/>
        <v>94.285714285714306</v>
      </c>
    </row>
    <row r="22" spans="1:14" ht="14.1" customHeight="1">
      <c r="A22" s="6">
        <v>17</v>
      </c>
      <c r="B22" s="7" t="s">
        <v>33</v>
      </c>
      <c r="C22" s="8">
        <f>SUM(Calculation!Q17:R17)</f>
        <v>22</v>
      </c>
      <c r="D22" s="9">
        <f t="shared" si="0"/>
        <v>95.652173913043498</v>
      </c>
      <c r="E22" s="9">
        <v>7</v>
      </c>
      <c r="F22" s="9">
        <f t="shared" si="4"/>
        <v>100</v>
      </c>
      <c r="G22" s="8">
        <f>SUM(Calculation!T17:U17)</f>
        <v>16</v>
      </c>
      <c r="H22" s="9">
        <f t="shared" si="1"/>
        <v>88.8888888888889</v>
      </c>
      <c r="I22" s="8">
        <f>SUM(Calculation!A17:B17)</f>
        <v>7</v>
      </c>
      <c r="J22" s="9">
        <f t="shared" si="2"/>
        <v>100</v>
      </c>
      <c r="K22" s="8">
        <f>SUM(Calculation!N17:O17)</f>
        <v>17</v>
      </c>
      <c r="L22" s="9">
        <f t="shared" si="5"/>
        <v>94.4444444444444</v>
      </c>
      <c r="M22" s="8">
        <f>SUM(Calculation!D17:E17)</f>
        <v>31</v>
      </c>
      <c r="N22" s="9">
        <f t="shared" si="3"/>
        <v>88.571428571428598</v>
      </c>
    </row>
    <row r="23" spans="1:14" ht="14.1" customHeight="1">
      <c r="A23" s="6">
        <v>18</v>
      </c>
      <c r="B23" s="7" t="s">
        <v>34</v>
      </c>
      <c r="C23" s="8">
        <f>SUM(Calculation!Q18:R18)</f>
        <v>21</v>
      </c>
      <c r="D23" s="9">
        <f t="shared" si="0"/>
        <v>91.304347826086996</v>
      </c>
      <c r="E23" s="9">
        <v>7</v>
      </c>
      <c r="F23" s="9">
        <f t="shared" si="4"/>
        <v>100</v>
      </c>
      <c r="G23" s="8">
        <f>SUM(Calculation!T18:U18)</f>
        <v>18</v>
      </c>
      <c r="H23" s="9">
        <f t="shared" si="1"/>
        <v>100</v>
      </c>
      <c r="I23" s="8">
        <f>SUM(Calculation!A18:B18)</f>
        <v>7</v>
      </c>
      <c r="J23" s="9">
        <f t="shared" si="2"/>
        <v>100</v>
      </c>
      <c r="K23" s="8">
        <f>SUM(Calculation!N18:O18)</f>
        <v>17</v>
      </c>
      <c r="L23" s="9">
        <f t="shared" si="5"/>
        <v>94.4444444444444</v>
      </c>
      <c r="M23" s="8">
        <f>SUM(Calculation!D18:E18)</f>
        <v>32</v>
      </c>
      <c r="N23" s="9">
        <f t="shared" si="3"/>
        <v>91.428571428571402</v>
      </c>
    </row>
    <row r="24" spans="1:14" ht="14.1" customHeight="1">
      <c r="A24" s="6">
        <v>19</v>
      </c>
      <c r="B24" s="7" t="s">
        <v>35</v>
      </c>
      <c r="C24" s="8">
        <f>SUM(Calculation!Q19:R19)</f>
        <v>21</v>
      </c>
      <c r="D24" s="9">
        <f t="shared" si="0"/>
        <v>91.304347826086996</v>
      </c>
      <c r="E24" s="9">
        <v>7</v>
      </c>
      <c r="F24" s="9">
        <f t="shared" si="4"/>
        <v>100</v>
      </c>
      <c r="G24" s="8">
        <f>SUM(Calculation!T19:U19)</f>
        <v>18</v>
      </c>
      <c r="H24" s="9">
        <f t="shared" si="1"/>
        <v>100</v>
      </c>
      <c r="I24" s="8">
        <f>SUM(Calculation!A19:B19)</f>
        <v>7</v>
      </c>
      <c r="J24" s="9">
        <f t="shared" si="2"/>
        <v>100</v>
      </c>
      <c r="K24" s="8">
        <f>SUM(Calculation!N19:O19)</f>
        <v>15</v>
      </c>
      <c r="L24" s="9">
        <f t="shared" si="5"/>
        <v>83.3333333333333</v>
      </c>
      <c r="M24" s="8">
        <f>SUM(Calculation!D19:E19)</f>
        <v>30</v>
      </c>
      <c r="N24" s="9">
        <f t="shared" si="3"/>
        <v>85.714285714285694</v>
      </c>
    </row>
    <row r="25" spans="1:14" ht="14.1" customHeight="1">
      <c r="A25" s="6">
        <v>20</v>
      </c>
      <c r="B25" s="10" t="s">
        <v>36</v>
      </c>
      <c r="C25" s="11">
        <f>SUM(Calculation!Q20:R20)</f>
        <v>17</v>
      </c>
      <c r="D25" s="12">
        <f t="shared" si="0"/>
        <v>73.913043478260903</v>
      </c>
      <c r="E25" s="9">
        <v>6</v>
      </c>
      <c r="F25" s="9">
        <f t="shared" si="4"/>
        <v>85.714285714285694</v>
      </c>
      <c r="G25" s="8">
        <f>SUM(Calculation!T20:U20)</f>
        <v>18</v>
      </c>
      <c r="H25" s="9">
        <f t="shared" si="1"/>
        <v>100</v>
      </c>
      <c r="I25" s="11">
        <f>SUM(Calculation!A20:B20)</f>
        <v>4</v>
      </c>
      <c r="J25" s="12">
        <f t="shared" si="2"/>
        <v>57.142857142857103</v>
      </c>
      <c r="K25" s="8">
        <f>SUM(Calculation!N20:O20)</f>
        <v>17</v>
      </c>
      <c r="L25" s="9">
        <f t="shared" si="5"/>
        <v>94.4444444444444</v>
      </c>
      <c r="M25" s="11">
        <f>SUM(Calculation!D20:E20)</f>
        <v>26</v>
      </c>
      <c r="N25" s="12">
        <f t="shared" si="3"/>
        <v>74.285714285714306</v>
      </c>
    </row>
    <row r="26" spans="1:14" ht="14.1" customHeight="1">
      <c r="A26" s="6">
        <v>21</v>
      </c>
      <c r="B26" s="7" t="s">
        <v>37</v>
      </c>
      <c r="C26" s="8">
        <f>SUM(Calculation!Q21:R21)</f>
        <v>23</v>
      </c>
      <c r="D26" s="9">
        <f t="shared" si="0"/>
        <v>100</v>
      </c>
      <c r="E26" s="9">
        <v>7</v>
      </c>
      <c r="F26" s="9">
        <f t="shared" si="4"/>
        <v>100</v>
      </c>
      <c r="G26" s="8">
        <f>SUM(Calculation!T21:U21)</f>
        <v>18</v>
      </c>
      <c r="H26" s="9">
        <f t="shared" si="1"/>
        <v>100</v>
      </c>
      <c r="I26" s="8">
        <f>SUM(Calculation!A21:B21)</f>
        <v>6</v>
      </c>
      <c r="J26" s="9">
        <f t="shared" si="2"/>
        <v>85.714285714285694</v>
      </c>
      <c r="K26" s="8">
        <f>SUM(Calculation!N21:O21)</f>
        <v>18</v>
      </c>
      <c r="L26" s="9">
        <f t="shared" si="5"/>
        <v>100</v>
      </c>
      <c r="M26" s="8">
        <f>SUM(Calculation!D21:E21)</f>
        <v>32</v>
      </c>
      <c r="N26" s="9">
        <f t="shared" si="3"/>
        <v>91.428571428571402</v>
      </c>
    </row>
    <row r="27" spans="1:14" ht="14.1" customHeight="1">
      <c r="A27" s="6">
        <v>22</v>
      </c>
      <c r="B27" s="7" t="s">
        <v>38</v>
      </c>
      <c r="C27" s="8">
        <f>SUM(Calculation!Q22:R22)</f>
        <v>23</v>
      </c>
      <c r="D27" s="9">
        <f t="shared" si="0"/>
        <v>100</v>
      </c>
      <c r="E27" s="9">
        <v>7</v>
      </c>
      <c r="F27" s="9">
        <f t="shared" si="4"/>
        <v>100</v>
      </c>
      <c r="G27" s="8">
        <f>SUM(Calculation!T22:U22)</f>
        <v>18</v>
      </c>
      <c r="H27" s="9">
        <f t="shared" si="1"/>
        <v>100</v>
      </c>
      <c r="I27" s="8">
        <f>SUM(Calculation!A22:B22)</f>
        <v>7</v>
      </c>
      <c r="J27" s="9">
        <f t="shared" si="2"/>
        <v>100</v>
      </c>
      <c r="K27" s="8">
        <f>SUM(Calculation!N22:O22)</f>
        <v>18</v>
      </c>
      <c r="L27" s="9">
        <f t="shared" si="5"/>
        <v>100</v>
      </c>
      <c r="M27" s="8">
        <f>SUM(Calculation!D22:E22)</f>
        <v>33</v>
      </c>
      <c r="N27" s="9">
        <f t="shared" si="3"/>
        <v>94.285714285714306</v>
      </c>
    </row>
    <row r="28" spans="1:14" ht="14.1" customHeight="1">
      <c r="A28" s="6">
        <v>23</v>
      </c>
      <c r="B28" s="13" t="s">
        <v>39</v>
      </c>
      <c r="C28" s="8">
        <f>SUM(Calculation!Q23:R23)</f>
        <v>23</v>
      </c>
      <c r="D28" s="9">
        <f t="shared" si="0"/>
        <v>100</v>
      </c>
      <c r="E28" s="9">
        <v>7</v>
      </c>
      <c r="F28" s="9">
        <f t="shared" si="4"/>
        <v>100</v>
      </c>
      <c r="G28" s="8">
        <f>SUM(Calculation!T23:U23)</f>
        <v>18</v>
      </c>
      <c r="H28" s="9">
        <f t="shared" si="1"/>
        <v>100</v>
      </c>
      <c r="I28" s="8">
        <f>SUM(Calculation!A23:B23)</f>
        <v>7</v>
      </c>
      <c r="J28" s="9">
        <f t="shared" si="2"/>
        <v>100</v>
      </c>
      <c r="K28" s="8">
        <f>SUM(Calculation!N23:O23)</f>
        <v>18</v>
      </c>
      <c r="L28" s="9">
        <f t="shared" si="5"/>
        <v>100</v>
      </c>
      <c r="M28" s="8">
        <f>SUM(Calculation!D23:E23)</f>
        <v>33</v>
      </c>
      <c r="N28" s="9">
        <f t="shared" si="3"/>
        <v>94.285714285714306</v>
      </c>
    </row>
    <row r="29" spans="1:14" ht="14.1" customHeight="1">
      <c r="A29" s="6">
        <v>24</v>
      </c>
      <c r="B29" s="7" t="s">
        <v>40</v>
      </c>
      <c r="C29" s="8">
        <f>SUM(Calculation!Q24:R24)</f>
        <v>20</v>
      </c>
      <c r="D29" s="9">
        <f t="shared" si="0"/>
        <v>86.956521739130395</v>
      </c>
      <c r="E29" s="9">
        <v>7</v>
      </c>
      <c r="F29" s="9">
        <f t="shared" si="4"/>
        <v>100</v>
      </c>
      <c r="G29" s="8">
        <f>SUM(Calculation!T24:U24)</f>
        <v>17</v>
      </c>
      <c r="H29" s="9">
        <f t="shared" si="1"/>
        <v>94.4444444444444</v>
      </c>
      <c r="I29" s="8">
        <f>SUM(Calculation!A24:B24)</f>
        <v>7</v>
      </c>
      <c r="J29" s="9">
        <f t="shared" si="2"/>
        <v>100</v>
      </c>
      <c r="K29" s="8">
        <f>SUM(Calculation!N24:O24)</f>
        <v>16</v>
      </c>
      <c r="L29" s="9">
        <f t="shared" si="5"/>
        <v>88.8888888888889</v>
      </c>
      <c r="M29" s="8">
        <f>SUM(Calculation!D24:E24)</f>
        <v>31</v>
      </c>
      <c r="N29" s="9">
        <f t="shared" si="3"/>
        <v>88.571428571428598</v>
      </c>
    </row>
    <row r="30" spans="1:14" ht="14.1" customHeight="1">
      <c r="A30" s="6">
        <v>25</v>
      </c>
      <c r="B30" s="7" t="s">
        <v>41</v>
      </c>
      <c r="C30" s="8">
        <f>SUM(Calculation!Q25:R25)</f>
        <v>21</v>
      </c>
      <c r="D30" s="9">
        <f t="shared" si="0"/>
        <v>91.304347826086996</v>
      </c>
      <c r="E30" s="9">
        <v>7</v>
      </c>
      <c r="F30" s="9">
        <f t="shared" si="4"/>
        <v>100</v>
      </c>
      <c r="G30" s="8">
        <f>SUM(Calculation!T25:U25)</f>
        <v>18</v>
      </c>
      <c r="H30" s="9">
        <f t="shared" si="1"/>
        <v>100</v>
      </c>
      <c r="I30" s="8">
        <f>SUM(Calculation!A25:B25)</f>
        <v>7</v>
      </c>
      <c r="J30" s="9">
        <f t="shared" si="2"/>
        <v>100</v>
      </c>
      <c r="K30" s="8">
        <f>SUM(Calculation!N25:O25)</f>
        <v>18</v>
      </c>
      <c r="L30" s="9">
        <f t="shared" si="5"/>
        <v>100</v>
      </c>
      <c r="M30" s="8">
        <f>SUM(Calculation!D25:E25)</f>
        <v>33</v>
      </c>
      <c r="N30" s="9">
        <f t="shared" si="3"/>
        <v>94.285714285714306</v>
      </c>
    </row>
    <row r="31" spans="1:14" ht="14.1" customHeight="1">
      <c r="A31" s="6">
        <v>26</v>
      </c>
      <c r="B31" s="10" t="s">
        <v>42</v>
      </c>
      <c r="C31" s="8">
        <f>SUM(Calculation!Q26:R26)</f>
        <v>12</v>
      </c>
      <c r="D31" s="9">
        <f t="shared" si="0"/>
        <v>52.173913043478301</v>
      </c>
      <c r="E31" s="9">
        <v>7</v>
      </c>
      <c r="F31" s="9">
        <f t="shared" si="4"/>
        <v>100</v>
      </c>
      <c r="G31" s="11">
        <f>SUM(Calculation!T26:U26)</f>
        <v>14</v>
      </c>
      <c r="H31" s="12">
        <f t="shared" si="1"/>
        <v>77.7777777777778</v>
      </c>
      <c r="I31" s="11">
        <f>SUM(Calculation!A26:B26)</f>
        <v>5</v>
      </c>
      <c r="J31" s="12">
        <f t="shared" si="2"/>
        <v>71.428571428571402</v>
      </c>
      <c r="K31" s="11">
        <f>SUM(Calculation!N26:O26)</f>
        <v>14</v>
      </c>
      <c r="L31" s="12">
        <f t="shared" si="5"/>
        <v>77.7777777777778</v>
      </c>
      <c r="M31" s="8">
        <f>SUM(Calculation!D26:E26)</f>
        <v>28</v>
      </c>
      <c r="N31" s="9">
        <f t="shared" si="3"/>
        <v>80</v>
      </c>
    </row>
    <row r="32" spans="1:14" ht="14.1" customHeight="1">
      <c r="A32" s="6">
        <v>27</v>
      </c>
      <c r="B32" s="7" t="s">
        <v>43</v>
      </c>
      <c r="C32" s="8">
        <f>SUM(Calculation!Q27:R27)</f>
        <v>23</v>
      </c>
      <c r="D32" s="9">
        <f t="shared" si="0"/>
        <v>100</v>
      </c>
      <c r="E32" s="9">
        <v>7</v>
      </c>
      <c r="F32" s="9">
        <f t="shared" si="4"/>
        <v>100</v>
      </c>
      <c r="G32" s="8">
        <f>SUM(Calculation!T27:U27)</f>
        <v>18</v>
      </c>
      <c r="H32" s="9">
        <f t="shared" si="1"/>
        <v>100</v>
      </c>
      <c r="I32" s="8">
        <f>SUM(Calculation!A27:B27)</f>
        <v>7</v>
      </c>
      <c r="J32" s="9">
        <f t="shared" si="2"/>
        <v>100</v>
      </c>
      <c r="K32" s="8">
        <f>SUM(Calculation!N27:O27)</f>
        <v>18</v>
      </c>
      <c r="L32" s="9">
        <f t="shared" si="5"/>
        <v>100</v>
      </c>
      <c r="M32" s="8">
        <f>SUM(Calculation!D27:E27)</f>
        <v>33</v>
      </c>
      <c r="N32" s="9">
        <f t="shared" si="3"/>
        <v>94.285714285714306</v>
      </c>
    </row>
    <row r="33" spans="1:14" ht="14.1" customHeight="1">
      <c r="A33" s="6">
        <v>28</v>
      </c>
      <c r="B33" s="7" t="s">
        <v>44</v>
      </c>
      <c r="C33" s="8">
        <f>SUM(Calculation!Q28:R28)</f>
        <v>23</v>
      </c>
      <c r="D33" s="9">
        <f t="shared" si="0"/>
        <v>100</v>
      </c>
      <c r="E33" s="9">
        <v>7</v>
      </c>
      <c r="F33" s="9">
        <f t="shared" si="4"/>
        <v>100</v>
      </c>
      <c r="G33" s="8">
        <f>SUM(Calculation!T28:U28)</f>
        <v>18</v>
      </c>
      <c r="H33" s="9">
        <f t="shared" si="1"/>
        <v>100</v>
      </c>
      <c r="I33" s="8">
        <f>SUM(Calculation!A28:B28)</f>
        <v>7</v>
      </c>
      <c r="J33" s="9">
        <f t="shared" si="2"/>
        <v>100</v>
      </c>
      <c r="K33" s="8">
        <f>SUM(Calculation!N28:O28)</f>
        <v>18</v>
      </c>
      <c r="L33" s="9">
        <f t="shared" si="5"/>
        <v>100</v>
      </c>
      <c r="M33" s="8">
        <f>SUM(Calculation!D28:E28)</f>
        <v>33</v>
      </c>
      <c r="N33" s="9">
        <f t="shared" si="3"/>
        <v>94.285714285714306</v>
      </c>
    </row>
    <row r="34" spans="1:14" ht="14.1" customHeight="1">
      <c r="A34" s="6">
        <v>29</v>
      </c>
      <c r="B34" s="7" t="s">
        <v>45</v>
      </c>
      <c r="C34" s="8">
        <f>SUM(Calculation!Q29:R29)</f>
        <v>22</v>
      </c>
      <c r="D34" s="9">
        <f t="shared" si="0"/>
        <v>95.652173913043498</v>
      </c>
      <c r="E34" s="9">
        <v>7</v>
      </c>
      <c r="F34" s="9">
        <f t="shared" si="4"/>
        <v>100</v>
      </c>
      <c r="G34" s="8">
        <f>SUM(Calculation!T29:U29)</f>
        <v>18</v>
      </c>
      <c r="H34" s="9">
        <f t="shared" si="1"/>
        <v>100</v>
      </c>
      <c r="I34" s="8">
        <f>SUM(Calculation!A29:B29)</f>
        <v>7</v>
      </c>
      <c r="J34" s="9">
        <f t="shared" si="2"/>
        <v>100</v>
      </c>
      <c r="K34" s="8">
        <f>SUM(Calculation!N29:O29)</f>
        <v>18</v>
      </c>
      <c r="L34" s="9">
        <f t="shared" si="5"/>
        <v>100</v>
      </c>
      <c r="M34" s="8">
        <f>SUM(Calculation!D29:E29)</f>
        <v>33</v>
      </c>
      <c r="N34" s="9">
        <f t="shared" si="3"/>
        <v>94.285714285714306</v>
      </c>
    </row>
    <row r="35" spans="1:14" ht="14.1" customHeight="1">
      <c r="A35" s="6">
        <v>30</v>
      </c>
      <c r="B35" s="7" t="s">
        <v>46</v>
      </c>
      <c r="C35" s="8">
        <f>SUM(Calculation!Q30:R30)</f>
        <v>18</v>
      </c>
      <c r="D35" s="9">
        <f t="shared" si="0"/>
        <v>78.260869565217405</v>
      </c>
      <c r="E35" s="9">
        <v>7</v>
      </c>
      <c r="F35" s="9">
        <f t="shared" si="4"/>
        <v>100</v>
      </c>
      <c r="G35" s="8">
        <f>SUM(Calculation!T30:U30)</f>
        <v>18</v>
      </c>
      <c r="H35" s="9">
        <f t="shared" si="1"/>
        <v>100</v>
      </c>
      <c r="I35" s="8">
        <f>SUM(Calculation!A30:B30)</f>
        <v>6</v>
      </c>
      <c r="J35" s="9">
        <f t="shared" si="2"/>
        <v>85.714285714285694</v>
      </c>
      <c r="K35" s="8">
        <f>SUM(Calculation!N30:O30)</f>
        <v>17</v>
      </c>
      <c r="L35" s="9">
        <f t="shared" si="5"/>
        <v>94.4444444444444</v>
      </c>
      <c r="M35" s="8">
        <f>SUM(Calculation!D30:E30)</f>
        <v>28</v>
      </c>
      <c r="N35" s="9">
        <f t="shared" si="3"/>
        <v>80</v>
      </c>
    </row>
    <row r="36" spans="1:14" ht="14.1" customHeight="1">
      <c r="A36" s="6">
        <v>31</v>
      </c>
      <c r="B36" s="7" t="s">
        <v>47</v>
      </c>
      <c r="C36" s="8">
        <f>SUM(Calculation!Q31:R31)</f>
        <v>23</v>
      </c>
      <c r="D36" s="9">
        <f t="shared" si="0"/>
        <v>100</v>
      </c>
      <c r="E36" s="9">
        <v>7</v>
      </c>
      <c r="F36" s="9">
        <f t="shared" si="4"/>
        <v>100</v>
      </c>
      <c r="G36" s="8">
        <f>SUM(Calculation!T31:U31)</f>
        <v>16</v>
      </c>
      <c r="H36" s="9">
        <f t="shared" si="1"/>
        <v>88.8888888888889</v>
      </c>
      <c r="I36" s="8">
        <f>SUM(Calculation!A31:B31)</f>
        <v>7</v>
      </c>
      <c r="J36" s="9">
        <f t="shared" si="2"/>
        <v>100</v>
      </c>
      <c r="K36" s="8">
        <f>SUM(Calculation!N31:O31)</f>
        <v>17</v>
      </c>
      <c r="L36" s="9">
        <f t="shared" si="5"/>
        <v>94.4444444444444</v>
      </c>
      <c r="M36" s="8">
        <f>SUM(Calculation!D31:E31)</f>
        <v>32</v>
      </c>
      <c r="N36" s="9">
        <f t="shared" si="3"/>
        <v>91.428571428571402</v>
      </c>
    </row>
    <row r="37" spans="1:14" ht="14.1" customHeight="1">
      <c r="A37" s="6">
        <v>32</v>
      </c>
      <c r="B37" s="7" t="s">
        <v>48</v>
      </c>
      <c r="C37" s="8">
        <f>SUM(Calculation!Q32:R32)</f>
        <v>23</v>
      </c>
      <c r="D37" s="9">
        <f t="shared" si="0"/>
        <v>100</v>
      </c>
      <c r="E37" s="9">
        <v>7</v>
      </c>
      <c r="F37" s="9">
        <f t="shared" si="4"/>
        <v>100</v>
      </c>
      <c r="G37" s="8">
        <f>SUM(Calculation!T32:U32)</f>
        <v>18</v>
      </c>
      <c r="H37" s="9">
        <f t="shared" si="1"/>
        <v>100</v>
      </c>
      <c r="I37" s="8">
        <f>SUM(Calculation!A32:B32)</f>
        <v>7</v>
      </c>
      <c r="J37" s="9">
        <f t="shared" si="2"/>
        <v>100</v>
      </c>
      <c r="K37" s="8">
        <f>SUM(Calculation!N32:O32)</f>
        <v>18</v>
      </c>
      <c r="L37" s="9">
        <f t="shared" si="5"/>
        <v>100</v>
      </c>
      <c r="M37" s="8">
        <f>SUM(Calculation!D32:E32)</f>
        <v>33</v>
      </c>
      <c r="N37" s="9">
        <f t="shared" si="3"/>
        <v>94.285714285714306</v>
      </c>
    </row>
    <row r="38" spans="1:14" ht="14.1" customHeight="1">
      <c r="A38" s="6">
        <v>33</v>
      </c>
      <c r="B38" s="7" t="s">
        <v>49</v>
      </c>
      <c r="C38" s="8">
        <f>SUM(Calculation!Q33:R33)</f>
        <v>21</v>
      </c>
      <c r="D38" s="9">
        <f t="shared" si="0"/>
        <v>91.304347826086996</v>
      </c>
      <c r="E38" s="9">
        <v>6</v>
      </c>
      <c r="F38" s="9">
        <f t="shared" si="4"/>
        <v>85.714285714285694</v>
      </c>
      <c r="G38" s="8">
        <f>SUM(Calculation!T33:U33)</f>
        <v>18</v>
      </c>
      <c r="H38" s="9">
        <f t="shared" si="1"/>
        <v>100</v>
      </c>
      <c r="I38" s="8">
        <f>SUM(Calculation!A33:B33)</f>
        <v>7</v>
      </c>
      <c r="J38" s="9">
        <f t="shared" si="2"/>
        <v>100</v>
      </c>
      <c r="K38" s="8">
        <f>SUM(Calculation!N33:O33)</f>
        <v>17</v>
      </c>
      <c r="L38" s="9">
        <f t="shared" si="5"/>
        <v>94.4444444444444</v>
      </c>
      <c r="M38" s="8">
        <f>SUM(Calculation!D33:E33)</f>
        <v>31</v>
      </c>
      <c r="N38" s="9">
        <f t="shared" si="3"/>
        <v>88.571428571428598</v>
      </c>
    </row>
    <row r="39" spans="1:14" ht="14.1" customHeight="1">
      <c r="A39" s="6">
        <v>34</v>
      </c>
      <c r="B39" s="7" t="s">
        <v>50</v>
      </c>
      <c r="C39" s="8">
        <f>SUM(Calculation!Q34:R34)</f>
        <v>23</v>
      </c>
      <c r="D39" s="9">
        <f t="shared" si="0"/>
        <v>100</v>
      </c>
      <c r="E39" s="9">
        <v>7</v>
      </c>
      <c r="F39" s="9">
        <f t="shared" ref="F39:F65" si="6">E39/7*100</f>
        <v>100</v>
      </c>
      <c r="G39" s="8">
        <f>SUM(Calculation!T34:U34)</f>
        <v>18</v>
      </c>
      <c r="H39" s="9">
        <f t="shared" si="1"/>
        <v>100</v>
      </c>
      <c r="I39" s="8">
        <f>SUM(Calculation!A34:B34)</f>
        <v>7</v>
      </c>
      <c r="J39" s="9">
        <f t="shared" si="2"/>
        <v>100</v>
      </c>
      <c r="K39" s="8">
        <f>SUM(Calculation!N34:O34)</f>
        <v>18</v>
      </c>
      <c r="L39" s="9">
        <f t="shared" ref="L39:L65" si="7">K39/18*100</f>
        <v>100</v>
      </c>
      <c r="M39" s="8">
        <f>SUM(Calculation!D34:E34)</f>
        <v>33</v>
      </c>
      <c r="N39" s="9">
        <f t="shared" si="3"/>
        <v>94.285714285714306</v>
      </c>
    </row>
    <row r="40" spans="1:14" ht="14.1" customHeight="1">
      <c r="A40" s="6">
        <v>35</v>
      </c>
      <c r="B40" s="7" t="s">
        <v>51</v>
      </c>
      <c r="C40" s="8">
        <f>SUM(Calculation!Q35:R35)</f>
        <v>23</v>
      </c>
      <c r="D40" s="9">
        <f t="shared" si="0"/>
        <v>100</v>
      </c>
      <c r="E40" s="9">
        <v>7</v>
      </c>
      <c r="F40" s="9">
        <f t="shared" si="6"/>
        <v>100</v>
      </c>
      <c r="G40" s="8">
        <f>SUM(Calculation!T35:U35)</f>
        <v>18</v>
      </c>
      <c r="H40" s="9">
        <f t="shared" si="1"/>
        <v>100</v>
      </c>
      <c r="I40" s="8">
        <f>SUM(Calculation!A35:B35)</f>
        <v>7</v>
      </c>
      <c r="J40" s="9">
        <f t="shared" si="2"/>
        <v>100</v>
      </c>
      <c r="K40" s="8">
        <f>SUM(Calculation!N35:O35)</f>
        <v>18</v>
      </c>
      <c r="L40" s="9">
        <f t="shared" si="7"/>
        <v>100</v>
      </c>
      <c r="M40" s="8">
        <f>SUM(Calculation!D35:E35)</f>
        <v>33</v>
      </c>
      <c r="N40" s="9">
        <f t="shared" si="3"/>
        <v>94.285714285714306</v>
      </c>
    </row>
    <row r="41" spans="1:14" ht="14.1" customHeight="1">
      <c r="A41" s="6">
        <v>36</v>
      </c>
      <c r="B41" s="7" t="s">
        <v>52</v>
      </c>
      <c r="C41" s="8">
        <f>SUM(Calculation!Q36:R36)</f>
        <v>23</v>
      </c>
      <c r="D41" s="9">
        <f t="shared" si="0"/>
        <v>100</v>
      </c>
      <c r="E41" s="9">
        <v>7</v>
      </c>
      <c r="F41" s="9">
        <f t="shared" si="6"/>
        <v>100</v>
      </c>
      <c r="G41" s="8">
        <f>SUM(Calculation!T36:U36)</f>
        <v>18</v>
      </c>
      <c r="H41" s="9">
        <f t="shared" si="1"/>
        <v>100</v>
      </c>
      <c r="I41" s="8">
        <f>SUM(Calculation!A36:B36)</f>
        <v>7</v>
      </c>
      <c r="J41" s="9">
        <f t="shared" si="2"/>
        <v>100</v>
      </c>
      <c r="K41" s="8">
        <f>SUM(Calculation!N36:O36)</f>
        <v>18</v>
      </c>
      <c r="L41" s="9">
        <f t="shared" si="7"/>
        <v>100</v>
      </c>
      <c r="M41" s="8">
        <f>SUM(Calculation!D36:E36)</f>
        <v>33</v>
      </c>
      <c r="N41" s="9">
        <f t="shared" si="3"/>
        <v>94.285714285714306</v>
      </c>
    </row>
    <row r="42" spans="1:14" ht="14.1" customHeight="1">
      <c r="A42" s="6">
        <v>37</v>
      </c>
      <c r="B42" s="13" t="s">
        <v>53</v>
      </c>
      <c r="C42" s="8">
        <f>SUM(Calculation!Q37:R37)</f>
        <v>23</v>
      </c>
      <c r="D42" s="9">
        <f t="shared" si="0"/>
        <v>100</v>
      </c>
      <c r="E42" s="9">
        <v>7</v>
      </c>
      <c r="F42" s="9">
        <f t="shared" si="6"/>
        <v>100</v>
      </c>
      <c r="G42" s="8">
        <f>SUM(Calculation!T37:U37)</f>
        <v>18</v>
      </c>
      <c r="H42" s="9">
        <f t="shared" si="1"/>
        <v>100</v>
      </c>
      <c r="I42" s="8">
        <f>SUM(Calculation!A37:B37)</f>
        <v>7</v>
      </c>
      <c r="J42" s="9">
        <f t="shared" si="2"/>
        <v>100</v>
      </c>
      <c r="K42" s="8">
        <f>SUM(Calculation!N37:O37)</f>
        <v>18</v>
      </c>
      <c r="L42" s="9">
        <f t="shared" si="7"/>
        <v>100</v>
      </c>
      <c r="M42" s="8">
        <f>SUM(Calculation!D37:E37)</f>
        <v>33</v>
      </c>
      <c r="N42" s="9">
        <f t="shared" si="3"/>
        <v>94.285714285714306</v>
      </c>
    </row>
    <row r="43" spans="1:14" ht="14.1" customHeight="1">
      <c r="A43" s="6">
        <v>38</v>
      </c>
      <c r="B43" s="7" t="s">
        <v>54</v>
      </c>
      <c r="C43" s="8">
        <f>SUM(Calculation!Q38:R38)</f>
        <v>22</v>
      </c>
      <c r="D43" s="9">
        <f t="shared" si="0"/>
        <v>95.652173913043498</v>
      </c>
      <c r="E43" s="9">
        <v>7</v>
      </c>
      <c r="F43" s="9">
        <f t="shared" si="6"/>
        <v>100</v>
      </c>
      <c r="G43" s="8">
        <f>SUM(Calculation!T38:U38)</f>
        <v>18</v>
      </c>
      <c r="H43" s="9">
        <f t="shared" si="1"/>
        <v>100</v>
      </c>
      <c r="I43" s="8">
        <f>SUM(Calculation!A38:B38)</f>
        <v>6</v>
      </c>
      <c r="J43" s="9">
        <f t="shared" si="2"/>
        <v>85.714285714285694</v>
      </c>
      <c r="K43" s="8">
        <f>SUM(Calculation!N38:O38)</f>
        <v>18</v>
      </c>
      <c r="L43" s="9">
        <f t="shared" si="7"/>
        <v>100</v>
      </c>
      <c r="M43" s="8">
        <f>SUM(Calculation!D38:E38)</f>
        <v>33</v>
      </c>
      <c r="N43" s="9">
        <f t="shared" si="3"/>
        <v>94.285714285714306</v>
      </c>
    </row>
    <row r="44" spans="1:14" ht="14.1" customHeight="1">
      <c r="A44" s="6">
        <v>39</v>
      </c>
      <c r="B44" s="7" t="s">
        <v>55</v>
      </c>
      <c r="C44" s="8">
        <f>SUM(Calculation!Q39:R39)</f>
        <v>23</v>
      </c>
      <c r="D44" s="9">
        <f t="shared" si="0"/>
        <v>100</v>
      </c>
      <c r="E44" s="9">
        <v>7</v>
      </c>
      <c r="F44" s="9">
        <f t="shared" si="6"/>
        <v>100</v>
      </c>
      <c r="G44" s="8">
        <f>SUM(Calculation!T39:U39)</f>
        <v>15</v>
      </c>
      <c r="H44" s="9">
        <f t="shared" si="1"/>
        <v>83.3333333333333</v>
      </c>
      <c r="I44" s="8">
        <f>SUM(Calculation!A39:B39)</f>
        <v>7</v>
      </c>
      <c r="J44" s="9">
        <f t="shared" si="2"/>
        <v>100</v>
      </c>
      <c r="K44" s="8">
        <f>SUM(Calculation!N39:O39)</f>
        <v>15</v>
      </c>
      <c r="L44" s="9">
        <f t="shared" si="7"/>
        <v>83.3333333333333</v>
      </c>
      <c r="M44" s="8">
        <f>SUM(Calculation!D39:E39)</f>
        <v>34</v>
      </c>
      <c r="N44" s="9">
        <f t="shared" si="3"/>
        <v>97.142857142857096</v>
      </c>
    </row>
    <row r="45" spans="1:14" ht="14.1" customHeight="1">
      <c r="A45" s="6">
        <v>40</v>
      </c>
      <c r="B45" s="7" t="s">
        <v>56</v>
      </c>
      <c r="C45" s="8">
        <f>SUM(Calculation!Q40:R40)</f>
        <v>22</v>
      </c>
      <c r="D45" s="9">
        <f t="shared" si="0"/>
        <v>95.652173913043498</v>
      </c>
      <c r="E45" s="9">
        <v>7</v>
      </c>
      <c r="F45" s="9">
        <f t="shared" si="6"/>
        <v>100</v>
      </c>
      <c r="G45" s="8">
        <f>SUM(Calculation!T40:U40)</f>
        <v>17</v>
      </c>
      <c r="H45" s="9">
        <f t="shared" si="1"/>
        <v>94.4444444444444</v>
      </c>
      <c r="I45" s="8">
        <f>SUM(Calculation!A40:B40)</f>
        <v>6</v>
      </c>
      <c r="J45" s="9">
        <f t="shared" si="2"/>
        <v>85.714285714285694</v>
      </c>
      <c r="K45" s="8">
        <f>SUM(Calculation!N40:O40)</f>
        <v>18</v>
      </c>
      <c r="L45" s="9">
        <f t="shared" si="7"/>
        <v>100</v>
      </c>
      <c r="M45" s="8">
        <f>SUM(Calculation!D40:E40)</f>
        <v>32</v>
      </c>
      <c r="N45" s="9">
        <f t="shared" si="3"/>
        <v>91.428571428571402</v>
      </c>
    </row>
    <row r="46" spans="1:14" ht="14.1" customHeight="1">
      <c r="A46" s="6">
        <v>41</v>
      </c>
      <c r="B46" s="7" t="s">
        <v>57</v>
      </c>
      <c r="C46" s="8">
        <f>SUM(Calculation!Q41:R41)</f>
        <v>18</v>
      </c>
      <c r="D46" s="9">
        <f t="shared" si="0"/>
        <v>78.260869565217405</v>
      </c>
      <c r="E46" s="9">
        <v>7</v>
      </c>
      <c r="F46" s="9">
        <f t="shared" si="6"/>
        <v>100</v>
      </c>
      <c r="G46" s="8">
        <f>SUM(Calculation!T41:U41)</f>
        <v>17</v>
      </c>
      <c r="H46" s="9">
        <f t="shared" si="1"/>
        <v>94.4444444444444</v>
      </c>
      <c r="I46" s="8">
        <f>SUM(Calculation!A41:B41)</f>
        <v>7</v>
      </c>
      <c r="J46" s="9">
        <f t="shared" si="2"/>
        <v>100</v>
      </c>
      <c r="K46" s="8">
        <f>SUM(Calculation!N41:O41)</f>
        <v>18</v>
      </c>
      <c r="L46" s="9">
        <f t="shared" si="7"/>
        <v>100</v>
      </c>
      <c r="M46" s="8">
        <f>SUM(Calculation!D41:E41)</f>
        <v>33</v>
      </c>
      <c r="N46" s="9">
        <f t="shared" si="3"/>
        <v>94.285714285714306</v>
      </c>
    </row>
    <row r="47" spans="1:14" ht="14.1" customHeight="1">
      <c r="A47" s="6">
        <v>42</v>
      </c>
      <c r="B47" s="13" t="s">
        <v>58</v>
      </c>
      <c r="C47" s="8">
        <f>SUM(Calculation!Q42:R42)</f>
        <v>20</v>
      </c>
      <c r="D47" s="9">
        <f t="shared" si="0"/>
        <v>86.956521739130395</v>
      </c>
      <c r="E47" s="9">
        <v>7</v>
      </c>
      <c r="F47" s="9">
        <f t="shared" si="6"/>
        <v>100</v>
      </c>
      <c r="G47" s="8">
        <f>SUM(Calculation!T42:U42)</f>
        <v>16</v>
      </c>
      <c r="H47" s="9">
        <f t="shared" si="1"/>
        <v>88.8888888888889</v>
      </c>
      <c r="I47" s="11">
        <f>SUM(Calculation!A42:B42)</f>
        <v>4</v>
      </c>
      <c r="J47" s="12">
        <f t="shared" si="2"/>
        <v>57.142857142857103</v>
      </c>
      <c r="K47" s="8">
        <f>SUM(Calculation!N42:O42)</f>
        <v>16</v>
      </c>
      <c r="L47" s="9">
        <f t="shared" si="7"/>
        <v>88.8888888888889</v>
      </c>
      <c r="M47" s="8">
        <f>SUM(Calculation!D42:E42)</f>
        <v>35</v>
      </c>
      <c r="N47" s="9">
        <f t="shared" si="3"/>
        <v>100</v>
      </c>
    </row>
    <row r="48" spans="1:14" ht="14.1" customHeight="1">
      <c r="A48" s="6">
        <v>43</v>
      </c>
      <c r="B48" s="7" t="s">
        <v>59</v>
      </c>
      <c r="C48" s="8">
        <f>SUM(Calculation!Q43:R43)</f>
        <v>23</v>
      </c>
      <c r="D48" s="9">
        <f t="shared" si="0"/>
        <v>100</v>
      </c>
      <c r="E48" s="9">
        <v>7</v>
      </c>
      <c r="F48" s="9">
        <f t="shared" si="6"/>
        <v>100</v>
      </c>
      <c r="G48" s="8">
        <f>SUM(Calculation!T43:U43)</f>
        <v>18</v>
      </c>
      <c r="H48" s="9">
        <f t="shared" si="1"/>
        <v>100</v>
      </c>
      <c r="I48" s="8">
        <f>SUM(Calculation!A43:B43)</f>
        <v>7</v>
      </c>
      <c r="J48" s="9">
        <f t="shared" si="2"/>
        <v>100</v>
      </c>
      <c r="K48" s="8">
        <f>SUM(Calculation!N43:O43)</f>
        <v>18</v>
      </c>
      <c r="L48" s="9">
        <f t="shared" si="7"/>
        <v>100</v>
      </c>
      <c r="M48" s="8">
        <f>SUM(Calculation!D43:E43)</f>
        <v>33</v>
      </c>
      <c r="N48" s="9">
        <f t="shared" si="3"/>
        <v>94.285714285714306</v>
      </c>
    </row>
    <row r="49" spans="1:14" ht="14.1" customHeight="1">
      <c r="A49" s="6">
        <v>44</v>
      </c>
      <c r="B49" s="14" t="s">
        <v>60</v>
      </c>
      <c r="C49" s="8">
        <f>SUM(Calculation!Q44:R44)</f>
        <v>23</v>
      </c>
      <c r="D49" s="9">
        <f t="shared" si="0"/>
        <v>100</v>
      </c>
      <c r="E49" s="9">
        <v>7</v>
      </c>
      <c r="F49" s="9">
        <f t="shared" si="6"/>
        <v>100</v>
      </c>
      <c r="G49" s="8">
        <f>SUM(Calculation!T44:U44)</f>
        <v>18</v>
      </c>
      <c r="H49" s="9">
        <f t="shared" si="1"/>
        <v>100</v>
      </c>
      <c r="I49" s="8">
        <f>SUM(Calculation!A44:B44)</f>
        <v>7</v>
      </c>
      <c r="J49" s="9">
        <f t="shared" si="2"/>
        <v>100</v>
      </c>
      <c r="K49" s="8">
        <f>SUM(Calculation!N44:O44)</f>
        <v>18</v>
      </c>
      <c r="L49" s="9">
        <f t="shared" si="7"/>
        <v>100</v>
      </c>
      <c r="M49" s="8">
        <f>SUM(Calculation!D44:E44)</f>
        <v>33</v>
      </c>
      <c r="N49" s="9">
        <f t="shared" si="3"/>
        <v>94.285714285714306</v>
      </c>
    </row>
    <row r="50" spans="1:14" ht="14.1" customHeight="1">
      <c r="A50" s="6">
        <v>45</v>
      </c>
      <c r="B50" s="7" t="s">
        <v>61</v>
      </c>
      <c r="C50" s="8">
        <f>SUM(Calculation!Q45:R45)</f>
        <v>23</v>
      </c>
      <c r="D50" s="9">
        <f t="shared" si="0"/>
        <v>100</v>
      </c>
      <c r="E50" s="9">
        <v>7</v>
      </c>
      <c r="F50" s="9">
        <f t="shared" si="6"/>
        <v>100</v>
      </c>
      <c r="G50" s="8">
        <f>SUM(Calculation!T45:U45)</f>
        <v>18</v>
      </c>
      <c r="H50" s="9">
        <f t="shared" si="1"/>
        <v>100</v>
      </c>
      <c r="I50" s="8">
        <f>SUM(Calculation!A45:B45)</f>
        <v>7</v>
      </c>
      <c r="J50" s="9">
        <f t="shared" si="2"/>
        <v>100</v>
      </c>
      <c r="K50" s="8">
        <f>SUM(Calculation!N45:O45)</f>
        <v>18</v>
      </c>
      <c r="L50" s="9">
        <f t="shared" si="7"/>
        <v>100</v>
      </c>
      <c r="M50" s="8">
        <f>SUM(Calculation!D45:E45)</f>
        <v>33</v>
      </c>
      <c r="N50" s="9">
        <f t="shared" si="3"/>
        <v>94.285714285714306</v>
      </c>
    </row>
    <row r="51" spans="1:14" ht="14.1" customHeight="1">
      <c r="A51" s="6">
        <v>46</v>
      </c>
      <c r="B51" s="7" t="s">
        <v>62</v>
      </c>
      <c r="C51" s="8">
        <f>SUM(Calculation!Q46:R46)</f>
        <v>23</v>
      </c>
      <c r="D51" s="9">
        <f t="shared" si="0"/>
        <v>100</v>
      </c>
      <c r="E51" s="9">
        <v>7</v>
      </c>
      <c r="F51" s="9">
        <f t="shared" si="6"/>
        <v>100</v>
      </c>
      <c r="G51" s="8">
        <f>SUM(Calculation!T46:U46)</f>
        <v>18</v>
      </c>
      <c r="H51" s="9">
        <f t="shared" si="1"/>
        <v>100</v>
      </c>
      <c r="I51" s="8">
        <f>SUM(Calculation!A46:B46)</f>
        <v>7</v>
      </c>
      <c r="J51" s="9">
        <f t="shared" si="2"/>
        <v>100</v>
      </c>
      <c r="K51" s="8">
        <f>SUM(Calculation!N46:O46)</f>
        <v>18</v>
      </c>
      <c r="L51" s="9">
        <f t="shared" si="7"/>
        <v>100</v>
      </c>
      <c r="M51" s="8">
        <f>SUM(Calculation!D46:E46)</f>
        <v>33</v>
      </c>
      <c r="N51" s="9">
        <f t="shared" si="3"/>
        <v>94.285714285714306</v>
      </c>
    </row>
    <row r="52" spans="1:14" ht="14.1" customHeight="1">
      <c r="A52" s="6">
        <v>47</v>
      </c>
      <c r="B52" s="7" t="s">
        <v>63</v>
      </c>
      <c r="C52" s="8">
        <f>SUM(Calculation!Q47:R47)</f>
        <v>23</v>
      </c>
      <c r="D52" s="9">
        <f t="shared" si="0"/>
        <v>100</v>
      </c>
      <c r="E52" s="9">
        <v>7</v>
      </c>
      <c r="F52" s="9">
        <f t="shared" si="6"/>
        <v>100</v>
      </c>
      <c r="G52" s="8">
        <f>SUM(Calculation!T47:U47)</f>
        <v>18</v>
      </c>
      <c r="H52" s="9">
        <f t="shared" si="1"/>
        <v>100</v>
      </c>
      <c r="I52" s="8">
        <f>SUM(Calculation!A47:B47)</f>
        <v>7</v>
      </c>
      <c r="J52" s="9">
        <f t="shared" si="2"/>
        <v>100</v>
      </c>
      <c r="K52" s="8">
        <f>SUM(Calculation!N47:O47)</f>
        <v>18</v>
      </c>
      <c r="L52" s="9">
        <f t="shared" si="7"/>
        <v>100</v>
      </c>
      <c r="M52" s="8">
        <f>SUM(Calculation!D47:E47)</f>
        <v>33</v>
      </c>
      <c r="N52" s="9">
        <f t="shared" si="3"/>
        <v>94.285714285714306</v>
      </c>
    </row>
    <row r="53" spans="1:14" ht="14.1" customHeight="1">
      <c r="A53" s="6">
        <v>48</v>
      </c>
      <c r="B53" s="7" t="s">
        <v>64</v>
      </c>
      <c r="C53" s="8">
        <f>SUM(Calculation!Q48:R48)</f>
        <v>23</v>
      </c>
      <c r="D53" s="9">
        <f t="shared" si="0"/>
        <v>100</v>
      </c>
      <c r="E53" s="9">
        <v>7</v>
      </c>
      <c r="F53" s="9">
        <f t="shared" si="6"/>
        <v>100</v>
      </c>
      <c r="G53" s="8">
        <f>SUM(Calculation!T48:U48)</f>
        <v>18</v>
      </c>
      <c r="H53" s="9">
        <f t="shared" si="1"/>
        <v>100</v>
      </c>
      <c r="I53" s="8">
        <f>SUM(Calculation!A48:B48)</f>
        <v>7</v>
      </c>
      <c r="J53" s="9">
        <f t="shared" si="2"/>
        <v>100</v>
      </c>
      <c r="K53" s="8">
        <f>SUM(Calculation!N48:O48)</f>
        <v>17</v>
      </c>
      <c r="L53" s="9">
        <f t="shared" si="7"/>
        <v>94.4444444444444</v>
      </c>
      <c r="M53" s="8">
        <f>SUM(Calculation!D48:E48)</f>
        <v>32</v>
      </c>
      <c r="N53" s="9">
        <f t="shared" si="3"/>
        <v>91.428571428571402</v>
      </c>
    </row>
    <row r="54" spans="1:14" ht="14.1" customHeight="1">
      <c r="A54" s="6">
        <v>49</v>
      </c>
      <c r="B54" s="13" t="s">
        <v>65</v>
      </c>
      <c r="C54" s="8">
        <f>SUM(Calculation!Q49:R49)</f>
        <v>23</v>
      </c>
      <c r="D54" s="9">
        <f t="shared" si="0"/>
        <v>100</v>
      </c>
      <c r="E54" s="12">
        <v>5</v>
      </c>
      <c r="F54" s="12">
        <f t="shared" si="6"/>
        <v>71.428571428571402</v>
      </c>
      <c r="G54" s="8">
        <f>SUM(Calculation!T49:U49)</f>
        <v>16</v>
      </c>
      <c r="H54" s="9">
        <f t="shared" si="1"/>
        <v>88.8888888888889</v>
      </c>
      <c r="I54" s="8">
        <f>SUM(Calculation!A49:B49)</f>
        <v>7</v>
      </c>
      <c r="J54" s="9">
        <f t="shared" si="2"/>
        <v>100</v>
      </c>
      <c r="K54" s="8">
        <f>SUM(Calculation!N49:O49)</f>
        <v>16</v>
      </c>
      <c r="L54" s="9">
        <f t="shared" si="7"/>
        <v>88.8888888888889</v>
      </c>
      <c r="M54" s="8">
        <f>SUM(Calculation!D49:E49)</f>
        <v>30</v>
      </c>
      <c r="N54" s="9">
        <f t="shared" si="3"/>
        <v>85.714285714285694</v>
      </c>
    </row>
    <row r="55" spans="1:14" ht="14.1" customHeight="1">
      <c r="A55" s="6">
        <v>50</v>
      </c>
      <c r="B55" s="7" t="s">
        <v>66</v>
      </c>
      <c r="C55" s="8">
        <f>SUM(Calculation!Q50:R50)</f>
        <v>21</v>
      </c>
      <c r="D55" s="9">
        <f t="shared" si="0"/>
        <v>91.304347826086996</v>
      </c>
      <c r="E55" s="9">
        <v>7</v>
      </c>
      <c r="F55" s="9">
        <f t="shared" si="6"/>
        <v>100</v>
      </c>
      <c r="G55" s="8">
        <f>SUM(Calculation!T50:U50)</f>
        <v>18</v>
      </c>
      <c r="H55" s="9">
        <f t="shared" si="1"/>
        <v>100</v>
      </c>
      <c r="I55" s="8">
        <f>SUM(Calculation!A50:B50)</f>
        <v>7</v>
      </c>
      <c r="J55" s="9">
        <f t="shared" si="2"/>
        <v>100</v>
      </c>
      <c r="K55" s="8">
        <f>SUM(Calculation!N50:O50)</f>
        <v>18</v>
      </c>
      <c r="L55" s="9">
        <f t="shared" si="7"/>
        <v>100</v>
      </c>
      <c r="M55" s="8">
        <f>SUM(Calculation!D50:E50)</f>
        <v>33</v>
      </c>
      <c r="N55" s="9">
        <f t="shared" si="3"/>
        <v>94.285714285714306</v>
      </c>
    </row>
    <row r="56" spans="1:14" ht="14.1" customHeight="1">
      <c r="A56" s="6">
        <v>51</v>
      </c>
      <c r="B56" s="7" t="s">
        <v>67</v>
      </c>
      <c r="C56" s="8">
        <f>SUM(Calculation!Q51:R51)</f>
        <v>21</v>
      </c>
      <c r="D56" s="9">
        <f t="shared" si="0"/>
        <v>91.304347826086996</v>
      </c>
      <c r="E56" s="9">
        <v>7</v>
      </c>
      <c r="F56" s="9">
        <f t="shared" si="6"/>
        <v>100</v>
      </c>
      <c r="G56" s="8">
        <f>SUM(Calculation!T51:U51)</f>
        <v>18</v>
      </c>
      <c r="H56" s="9">
        <f t="shared" si="1"/>
        <v>100</v>
      </c>
      <c r="I56" s="8">
        <f>SUM(Calculation!A51:B51)</f>
        <v>6</v>
      </c>
      <c r="J56" s="9">
        <f t="shared" si="2"/>
        <v>85.714285714285694</v>
      </c>
      <c r="K56" s="8">
        <f>SUM(Calculation!N51:O51)</f>
        <v>17</v>
      </c>
      <c r="L56" s="9">
        <f t="shared" si="7"/>
        <v>94.4444444444444</v>
      </c>
      <c r="M56" s="8">
        <f>SUM(Calculation!D51:E51)</f>
        <v>30</v>
      </c>
      <c r="N56" s="9">
        <f t="shared" si="3"/>
        <v>85.714285714285694</v>
      </c>
    </row>
    <row r="57" spans="1:14" ht="14.1" customHeight="1">
      <c r="A57" s="6">
        <v>52</v>
      </c>
      <c r="B57" s="7" t="s">
        <v>68</v>
      </c>
      <c r="C57" s="8">
        <f>SUM(Calculation!Q52:R52)</f>
        <v>23</v>
      </c>
      <c r="D57" s="9">
        <f t="shared" si="0"/>
        <v>100</v>
      </c>
      <c r="E57" s="9">
        <v>7</v>
      </c>
      <c r="F57" s="9">
        <f t="shared" si="6"/>
        <v>100</v>
      </c>
      <c r="G57" s="8">
        <f>SUM(Calculation!T52:U52)</f>
        <v>18</v>
      </c>
      <c r="H57" s="9">
        <f t="shared" si="1"/>
        <v>100</v>
      </c>
      <c r="I57" s="8">
        <f>SUM(Calculation!A52:B52)</f>
        <v>7</v>
      </c>
      <c r="J57" s="9">
        <f t="shared" si="2"/>
        <v>100</v>
      </c>
      <c r="K57" s="8">
        <f>SUM(Calculation!N52:O52)</f>
        <v>17</v>
      </c>
      <c r="L57" s="9">
        <f t="shared" si="7"/>
        <v>94.4444444444444</v>
      </c>
      <c r="M57" s="8">
        <f>SUM(Calculation!D52:E52)</f>
        <v>32</v>
      </c>
      <c r="N57" s="9">
        <f t="shared" si="3"/>
        <v>91.428571428571402</v>
      </c>
    </row>
    <row r="58" spans="1:14" ht="14.1" customHeight="1">
      <c r="A58" s="6">
        <v>53</v>
      </c>
      <c r="B58" s="7" t="s">
        <v>69</v>
      </c>
      <c r="C58" s="8">
        <f>SUM(Calculation!Q53:R53)</f>
        <v>23</v>
      </c>
      <c r="D58" s="9">
        <f t="shared" si="0"/>
        <v>100</v>
      </c>
      <c r="E58" s="9">
        <v>7</v>
      </c>
      <c r="F58" s="9">
        <f t="shared" si="6"/>
        <v>100</v>
      </c>
      <c r="G58" s="8">
        <f>SUM(Calculation!T53:U53)</f>
        <v>16</v>
      </c>
      <c r="H58" s="9">
        <f t="shared" si="1"/>
        <v>88.8888888888889</v>
      </c>
      <c r="I58" s="8">
        <f>SUM(Calculation!A53:B53)</f>
        <v>7</v>
      </c>
      <c r="J58" s="9">
        <f t="shared" si="2"/>
        <v>100</v>
      </c>
      <c r="K58" s="8">
        <f>SUM(Calculation!N53:O53)</f>
        <v>16</v>
      </c>
      <c r="L58" s="9">
        <f t="shared" si="7"/>
        <v>88.8888888888889</v>
      </c>
      <c r="M58" s="8">
        <f>SUM(Calculation!D53:E53)</f>
        <v>30</v>
      </c>
      <c r="N58" s="9">
        <f t="shared" si="3"/>
        <v>85.714285714285694</v>
      </c>
    </row>
    <row r="59" spans="1:14" ht="14.1" customHeight="1">
      <c r="A59" s="6">
        <v>54</v>
      </c>
      <c r="B59" s="14" t="s">
        <v>70</v>
      </c>
      <c r="C59" s="8">
        <f>SUM(Calculation!Q54:R54)</f>
        <v>23</v>
      </c>
      <c r="D59" s="9">
        <f t="shared" si="0"/>
        <v>100</v>
      </c>
      <c r="E59" s="9">
        <v>7</v>
      </c>
      <c r="F59" s="9">
        <f t="shared" si="6"/>
        <v>100</v>
      </c>
      <c r="G59" s="8">
        <f>SUM(Calculation!T54:U54)</f>
        <v>18</v>
      </c>
      <c r="H59" s="9">
        <f t="shared" si="1"/>
        <v>100</v>
      </c>
      <c r="I59" s="8">
        <f>SUM(Calculation!A54:B54)</f>
        <v>7</v>
      </c>
      <c r="J59" s="9">
        <f t="shared" si="2"/>
        <v>100</v>
      </c>
      <c r="K59" s="8">
        <f>SUM(Calculation!N54:O54)</f>
        <v>17</v>
      </c>
      <c r="L59" s="9">
        <f t="shared" si="7"/>
        <v>94.4444444444444</v>
      </c>
      <c r="M59" s="8">
        <f>SUM(Calculation!D54:E54)</f>
        <v>32</v>
      </c>
      <c r="N59" s="9">
        <f t="shared" si="3"/>
        <v>91.428571428571402</v>
      </c>
    </row>
    <row r="60" spans="1:14" ht="14.1" customHeight="1">
      <c r="A60" s="6">
        <v>55</v>
      </c>
      <c r="B60" s="7" t="s">
        <v>71</v>
      </c>
      <c r="C60" s="8">
        <f>SUM(Calculation!Q55:R55)</f>
        <v>23</v>
      </c>
      <c r="D60" s="9">
        <f t="shared" si="0"/>
        <v>100</v>
      </c>
      <c r="E60" s="9">
        <v>7</v>
      </c>
      <c r="F60" s="9">
        <f t="shared" si="6"/>
        <v>100</v>
      </c>
      <c r="G60" s="8">
        <f>SUM(Calculation!T55:U55)</f>
        <v>16</v>
      </c>
      <c r="H60" s="9">
        <f t="shared" si="1"/>
        <v>88.8888888888889</v>
      </c>
      <c r="I60" s="8">
        <f>SUM(Calculation!A55:B55)</f>
        <v>7</v>
      </c>
      <c r="J60" s="9">
        <f t="shared" si="2"/>
        <v>100</v>
      </c>
      <c r="K60" s="8">
        <f>SUM(Calculation!N55:O55)</f>
        <v>17</v>
      </c>
      <c r="L60" s="9">
        <f t="shared" si="7"/>
        <v>94.4444444444444</v>
      </c>
      <c r="M60" s="8">
        <f>SUM(Calculation!D55:E55)</f>
        <v>32</v>
      </c>
      <c r="N60" s="9">
        <f t="shared" si="3"/>
        <v>91.428571428571402</v>
      </c>
    </row>
    <row r="61" spans="1:14" ht="14.1" customHeight="1">
      <c r="A61" s="6">
        <v>56</v>
      </c>
      <c r="B61" s="7" t="s">
        <v>72</v>
      </c>
      <c r="C61" s="8">
        <f>SUM(Calculation!Q56:R56)</f>
        <v>23</v>
      </c>
      <c r="D61" s="9">
        <f t="shared" si="0"/>
        <v>100</v>
      </c>
      <c r="E61" s="9">
        <v>7</v>
      </c>
      <c r="F61" s="9">
        <f t="shared" si="6"/>
        <v>100</v>
      </c>
      <c r="G61" s="8">
        <f>SUM(Calculation!T56:U56)</f>
        <v>18</v>
      </c>
      <c r="H61" s="9">
        <f t="shared" si="1"/>
        <v>100</v>
      </c>
      <c r="I61" s="8">
        <f>SUM(Calculation!A56:B56)</f>
        <v>7</v>
      </c>
      <c r="J61" s="9">
        <f t="shared" si="2"/>
        <v>100</v>
      </c>
      <c r="K61" s="8">
        <f>SUM(Calculation!N56:O56)</f>
        <v>18</v>
      </c>
      <c r="L61" s="9">
        <f t="shared" si="7"/>
        <v>100</v>
      </c>
      <c r="M61" s="8">
        <f>SUM(Calculation!D56:E56)</f>
        <v>33</v>
      </c>
      <c r="N61" s="9">
        <f t="shared" si="3"/>
        <v>94.285714285714306</v>
      </c>
    </row>
    <row r="62" spans="1:14" ht="14.1" customHeight="1">
      <c r="A62" s="6">
        <v>57</v>
      </c>
      <c r="B62" s="7" t="s">
        <v>73</v>
      </c>
      <c r="C62" s="8">
        <f>SUM(Calculation!Q57:R57)</f>
        <v>23</v>
      </c>
      <c r="D62" s="9">
        <f t="shared" si="0"/>
        <v>100</v>
      </c>
      <c r="E62" s="9">
        <v>7</v>
      </c>
      <c r="F62" s="9">
        <f t="shared" si="6"/>
        <v>100</v>
      </c>
      <c r="G62" s="8">
        <f>SUM(Calculation!T57:U57)</f>
        <v>18</v>
      </c>
      <c r="H62" s="9">
        <f t="shared" si="1"/>
        <v>100</v>
      </c>
      <c r="I62" s="8">
        <f>SUM(Calculation!A57:B57)</f>
        <v>7</v>
      </c>
      <c r="J62" s="9">
        <f t="shared" si="2"/>
        <v>100</v>
      </c>
      <c r="K62" s="8">
        <f>SUM(Calculation!N57:O57)</f>
        <v>18</v>
      </c>
      <c r="L62" s="9">
        <f t="shared" si="7"/>
        <v>100</v>
      </c>
      <c r="M62" s="8">
        <f>SUM(Calculation!D57:E57)</f>
        <v>33</v>
      </c>
      <c r="N62" s="9">
        <f t="shared" si="3"/>
        <v>94.285714285714306</v>
      </c>
    </row>
    <row r="63" spans="1:14" ht="14.1" customHeight="1">
      <c r="A63" s="6">
        <v>58</v>
      </c>
      <c r="B63" s="7" t="s">
        <v>74</v>
      </c>
      <c r="C63" s="8">
        <f>SUM(Calculation!Q58:R58)</f>
        <v>23</v>
      </c>
      <c r="D63" s="9">
        <f t="shared" si="0"/>
        <v>100</v>
      </c>
      <c r="E63" s="9">
        <v>7</v>
      </c>
      <c r="F63" s="9">
        <f t="shared" si="6"/>
        <v>100</v>
      </c>
      <c r="G63" s="8">
        <f>SUM(Calculation!T58:U58)</f>
        <v>17</v>
      </c>
      <c r="H63" s="9">
        <f t="shared" si="1"/>
        <v>94.4444444444444</v>
      </c>
      <c r="I63" s="8">
        <f>SUM(Calculation!A58:B58)</f>
        <v>6</v>
      </c>
      <c r="J63" s="9">
        <f t="shared" si="2"/>
        <v>85.714285714285694</v>
      </c>
      <c r="K63" s="8">
        <f>SUM(Calculation!N58:O58)</f>
        <v>17</v>
      </c>
      <c r="L63" s="9">
        <f t="shared" si="7"/>
        <v>94.4444444444444</v>
      </c>
      <c r="M63" s="8">
        <f>SUM(Calculation!D58:E58)</f>
        <v>31</v>
      </c>
      <c r="N63" s="9">
        <f t="shared" si="3"/>
        <v>88.571428571428598</v>
      </c>
    </row>
    <row r="64" spans="1:14" ht="14.1" customHeight="1">
      <c r="A64" s="6">
        <v>59</v>
      </c>
      <c r="B64" s="7" t="s">
        <v>75</v>
      </c>
      <c r="C64" s="8">
        <f>SUM(Calculation!Q59:R59)</f>
        <v>20</v>
      </c>
      <c r="D64" s="9">
        <f t="shared" si="0"/>
        <v>86.956521739130395</v>
      </c>
      <c r="E64" s="9">
        <v>7</v>
      </c>
      <c r="F64" s="9">
        <f t="shared" si="6"/>
        <v>100</v>
      </c>
      <c r="G64" s="8">
        <f>SUM(Calculation!T59:U59)</f>
        <v>16</v>
      </c>
      <c r="H64" s="9">
        <f t="shared" si="1"/>
        <v>88.8888888888889</v>
      </c>
      <c r="I64" s="8">
        <f>SUM(Calculation!A59:B59)</f>
        <v>6</v>
      </c>
      <c r="J64" s="9">
        <f t="shared" si="2"/>
        <v>85.714285714285694</v>
      </c>
      <c r="K64" s="8">
        <f>SUM(Calculation!N59:O59)</f>
        <v>16</v>
      </c>
      <c r="L64" s="9">
        <f t="shared" si="7"/>
        <v>88.8888888888889</v>
      </c>
      <c r="M64" s="8">
        <f>SUM(Calculation!D59:E59)</f>
        <v>32</v>
      </c>
      <c r="N64" s="9">
        <f t="shared" si="3"/>
        <v>91.428571428571402</v>
      </c>
    </row>
    <row r="65" spans="1:14" ht="14.1" customHeight="1">
      <c r="A65" s="15">
        <v>60</v>
      </c>
      <c r="B65" s="10" t="s">
        <v>76</v>
      </c>
      <c r="C65" s="11">
        <f>SUM(Calculation!Q60:R60)</f>
        <v>17</v>
      </c>
      <c r="D65" s="12">
        <f t="shared" si="0"/>
        <v>73.913043478260903</v>
      </c>
      <c r="E65" s="9">
        <v>6</v>
      </c>
      <c r="F65" s="9">
        <f t="shared" si="6"/>
        <v>85.714285714285694</v>
      </c>
      <c r="G65" s="8">
        <f>SUM(Calculation!T60:U60)</f>
        <v>17</v>
      </c>
      <c r="H65" s="9">
        <f t="shared" si="1"/>
        <v>94.4444444444444</v>
      </c>
      <c r="I65" s="11">
        <f>SUM(Calculation!A60:B60)</f>
        <v>5</v>
      </c>
      <c r="J65" s="12">
        <f t="shared" si="2"/>
        <v>71.428571428571402</v>
      </c>
      <c r="K65" s="8">
        <f>SUM(Calculation!N60:O60)</f>
        <v>16</v>
      </c>
      <c r="L65" s="9">
        <f t="shared" si="7"/>
        <v>88.8888888888889</v>
      </c>
      <c r="M65" s="8">
        <f>SUM(Calculation!D60:E60)</f>
        <v>30</v>
      </c>
      <c r="N65" s="9">
        <f t="shared" si="3"/>
        <v>85.714285714285694</v>
      </c>
    </row>
  </sheetData>
  <mergeCells count="15">
    <mergeCell ref="M4:N4"/>
    <mergeCell ref="A3:A5"/>
    <mergeCell ref="B3:B5"/>
    <mergeCell ref="C4:D4"/>
    <mergeCell ref="E4:F4"/>
    <mergeCell ref="G4:H4"/>
    <mergeCell ref="I4:J4"/>
    <mergeCell ref="K4:L4"/>
    <mergeCell ref="A1:N1"/>
    <mergeCell ref="A2:N2"/>
    <mergeCell ref="C3:D3"/>
    <mergeCell ref="E3:H3"/>
    <mergeCell ref="I3:J3"/>
    <mergeCell ref="K3:L3"/>
    <mergeCell ref="M3:N3"/>
  </mergeCells>
  <pageMargins left="0.75" right="0.75" top="1" bottom="1" header="0.5" footer="0.5"/>
  <pageSetup paperSize="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5"/>
  <sheetViews>
    <sheetView workbookViewId="0">
      <selection activeCell="A3" sqref="A3:A5"/>
    </sheetView>
  </sheetViews>
  <sheetFormatPr defaultColWidth="9" defaultRowHeight="15"/>
  <cols>
    <col min="1" max="1" width="4.140625" style="9" customWidth="1"/>
    <col min="2" max="2" width="27.7109375" style="9" customWidth="1"/>
    <col min="3" max="3" width="15" style="49" customWidth="1"/>
    <col min="4" max="8" width="14.28515625" style="49" customWidth="1"/>
    <col min="9" max="16384" width="9" style="9"/>
  </cols>
  <sheetData>
    <row r="1" spans="1:8" ht="23.25">
      <c r="A1" s="43" t="s">
        <v>0</v>
      </c>
      <c r="B1" s="43"/>
      <c r="C1" s="43"/>
      <c r="D1" s="43"/>
      <c r="E1" s="43"/>
      <c r="F1" s="43"/>
      <c r="G1" s="43"/>
      <c r="H1" s="43"/>
    </row>
    <row r="2" spans="1:8" ht="22.5">
      <c r="A2" s="44" t="s">
        <v>101</v>
      </c>
      <c r="B2" s="44"/>
      <c r="C2" s="44"/>
      <c r="D2" s="44"/>
      <c r="E2" s="44"/>
      <c r="F2" s="44"/>
      <c r="G2" s="44"/>
      <c r="H2" s="44"/>
    </row>
    <row r="3" spans="1:8" ht="26.25">
      <c r="A3" s="41" t="s">
        <v>2</v>
      </c>
      <c r="B3" s="45" t="s">
        <v>3</v>
      </c>
      <c r="C3" s="46" t="s">
        <v>4</v>
      </c>
      <c r="D3" s="47" t="s">
        <v>5</v>
      </c>
      <c r="E3" s="47"/>
      <c r="F3" s="48" t="s">
        <v>6</v>
      </c>
      <c r="G3" s="48" t="s">
        <v>7</v>
      </c>
      <c r="H3" s="48" t="s">
        <v>8</v>
      </c>
    </row>
    <row r="4" spans="1:8" ht="64.5">
      <c r="A4" s="41"/>
      <c r="B4" s="45"/>
      <c r="C4" s="48" t="s">
        <v>91</v>
      </c>
      <c r="D4" s="48" t="s">
        <v>91</v>
      </c>
      <c r="E4" s="48" t="s">
        <v>92</v>
      </c>
      <c r="F4" s="48" t="s">
        <v>93</v>
      </c>
      <c r="G4" s="48" t="s">
        <v>94</v>
      </c>
      <c r="H4" s="48" t="s">
        <v>89</v>
      </c>
    </row>
    <row r="5" spans="1:8" ht="26.25">
      <c r="A5" s="41"/>
      <c r="B5" s="45"/>
      <c r="C5" s="48" t="s">
        <v>15</v>
      </c>
      <c r="D5" s="48" t="s">
        <v>15</v>
      </c>
      <c r="E5" s="48" t="s">
        <v>15</v>
      </c>
      <c r="F5" s="48" t="s">
        <v>15</v>
      </c>
      <c r="G5" s="48" t="s">
        <v>15</v>
      </c>
      <c r="H5" s="48" t="s">
        <v>15</v>
      </c>
    </row>
    <row r="6" spans="1:8" ht="15.75">
      <c r="A6" s="21">
        <v>1</v>
      </c>
      <c r="B6" s="22" t="s">
        <v>16</v>
      </c>
      <c r="C6" s="49">
        <v>16</v>
      </c>
      <c r="D6" s="49">
        <v>16</v>
      </c>
      <c r="E6" s="49">
        <v>10</v>
      </c>
      <c r="F6" s="49">
        <v>16</v>
      </c>
      <c r="G6" s="49">
        <v>26</v>
      </c>
      <c r="H6" s="49">
        <v>33</v>
      </c>
    </row>
    <row r="7" spans="1:8" ht="15.75">
      <c r="A7" s="21">
        <v>2</v>
      </c>
      <c r="B7" s="22" t="s">
        <v>17</v>
      </c>
      <c r="C7" s="49">
        <v>18</v>
      </c>
      <c r="D7" s="49">
        <v>17</v>
      </c>
      <c r="E7" s="49">
        <v>13</v>
      </c>
      <c r="F7" s="49">
        <v>15</v>
      </c>
      <c r="G7" s="49">
        <v>25</v>
      </c>
      <c r="H7" s="49">
        <v>33</v>
      </c>
    </row>
    <row r="8" spans="1:8" ht="15.75">
      <c r="A8" s="21">
        <v>3</v>
      </c>
      <c r="B8" s="22" t="s">
        <v>18</v>
      </c>
      <c r="C8" s="49">
        <v>16</v>
      </c>
      <c r="D8" s="49">
        <v>16</v>
      </c>
      <c r="E8" s="49">
        <v>10</v>
      </c>
      <c r="F8" s="49">
        <v>16</v>
      </c>
      <c r="G8" s="49">
        <v>24</v>
      </c>
      <c r="H8" s="49">
        <v>33</v>
      </c>
    </row>
    <row r="9" spans="1:8" ht="30">
      <c r="A9" s="21">
        <v>4</v>
      </c>
      <c r="B9" s="22" t="s">
        <v>19</v>
      </c>
      <c r="C9" s="49">
        <v>19</v>
      </c>
      <c r="D9" s="49">
        <v>19</v>
      </c>
      <c r="E9" s="49">
        <v>13</v>
      </c>
      <c r="F9" s="49">
        <v>19</v>
      </c>
      <c r="G9" s="49">
        <v>29</v>
      </c>
      <c r="H9" s="49">
        <v>35</v>
      </c>
    </row>
    <row r="10" spans="1:8" ht="30">
      <c r="A10" s="21">
        <v>5</v>
      </c>
      <c r="B10" s="22" t="s">
        <v>20</v>
      </c>
      <c r="C10" s="49">
        <v>19</v>
      </c>
      <c r="D10" s="49">
        <v>19</v>
      </c>
      <c r="E10" s="49">
        <v>13</v>
      </c>
      <c r="F10" s="49">
        <v>19</v>
      </c>
      <c r="G10" s="49">
        <v>29</v>
      </c>
      <c r="H10" s="49">
        <v>35</v>
      </c>
    </row>
    <row r="11" spans="1:8" ht="15.75">
      <c r="A11" s="21">
        <v>6</v>
      </c>
      <c r="B11" s="22" t="s">
        <v>21</v>
      </c>
      <c r="C11" s="49">
        <v>18</v>
      </c>
      <c r="D11" s="49">
        <v>19</v>
      </c>
      <c r="E11" s="49">
        <v>13</v>
      </c>
      <c r="F11" s="49">
        <v>18</v>
      </c>
      <c r="G11" s="49">
        <v>28</v>
      </c>
      <c r="H11" s="49">
        <v>34</v>
      </c>
    </row>
    <row r="12" spans="1:8" ht="30">
      <c r="A12" s="21">
        <v>7</v>
      </c>
      <c r="B12" s="22" t="s">
        <v>22</v>
      </c>
      <c r="C12" s="49">
        <v>19</v>
      </c>
      <c r="D12" s="49">
        <v>19</v>
      </c>
      <c r="E12" s="49">
        <v>13</v>
      </c>
      <c r="F12" s="49">
        <v>19</v>
      </c>
      <c r="G12" s="49">
        <v>29</v>
      </c>
      <c r="H12" s="49">
        <v>35</v>
      </c>
    </row>
    <row r="13" spans="1:8" ht="15.75">
      <c r="A13" s="21">
        <v>8</v>
      </c>
      <c r="B13" s="22" t="s">
        <v>24</v>
      </c>
      <c r="C13" s="49">
        <v>16</v>
      </c>
      <c r="D13" s="49">
        <v>15</v>
      </c>
      <c r="E13" s="49">
        <v>9</v>
      </c>
      <c r="F13" s="49">
        <v>16</v>
      </c>
      <c r="G13" s="49">
        <v>25</v>
      </c>
      <c r="H13" s="49">
        <v>30</v>
      </c>
    </row>
    <row r="14" spans="1:8" ht="15.75">
      <c r="A14" s="21">
        <v>9</v>
      </c>
      <c r="B14" s="22" t="s">
        <v>25</v>
      </c>
      <c r="C14" s="49">
        <v>14</v>
      </c>
      <c r="D14" s="49">
        <v>18</v>
      </c>
      <c r="E14" s="49">
        <v>13</v>
      </c>
      <c r="F14" s="49">
        <v>17</v>
      </c>
      <c r="G14" s="49">
        <v>26</v>
      </c>
      <c r="H14" s="49">
        <v>32</v>
      </c>
    </row>
    <row r="15" spans="1:8" ht="15.75">
      <c r="A15" s="21">
        <v>10</v>
      </c>
      <c r="B15" s="22" t="s">
        <v>26</v>
      </c>
      <c r="C15" s="49">
        <v>18</v>
      </c>
      <c r="D15" s="49">
        <v>17</v>
      </c>
      <c r="E15" s="49">
        <v>13</v>
      </c>
      <c r="F15" s="49">
        <v>18</v>
      </c>
      <c r="G15" s="49">
        <v>26</v>
      </c>
      <c r="H15" s="49">
        <v>29</v>
      </c>
    </row>
    <row r="16" spans="1:8" ht="15.75">
      <c r="A16" s="21">
        <v>11</v>
      </c>
      <c r="B16" s="22" t="s">
        <v>27</v>
      </c>
      <c r="C16" s="49">
        <v>17</v>
      </c>
      <c r="D16" s="49">
        <v>18</v>
      </c>
      <c r="E16" s="49">
        <v>10</v>
      </c>
      <c r="F16" s="49">
        <v>16</v>
      </c>
      <c r="G16" s="49">
        <v>25</v>
      </c>
      <c r="H16" s="49">
        <v>34</v>
      </c>
    </row>
    <row r="17" spans="1:8" ht="15.75">
      <c r="A17" s="21">
        <v>12</v>
      </c>
      <c r="B17" s="22" t="s">
        <v>28</v>
      </c>
      <c r="C17" s="49">
        <v>19</v>
      </c>
      <c r="D17" s="49">
        <v>19</v>
      </c>
      <c r="E17" s="49">
        <v>13</v>
      </c>
      <c r="F17" s="49">
        <v>18</v>
      </c>
      <c r="G17" s="49">
        <v>26</v>
      </c>
      <c r="H17" s="49">
        <v>34</v>
      </c>
    </row>
    <row r="18" spans="1:8" ht="15.75">
      <c r="A18" s="21">
        <v>13</v>
      </c>
      <c r="B18" s="22" t="s">
        <v>29</v>
      </c>
      <c r="C18" s="49">
        <v>19</v>
      </c>
      <c r="D18" s="49">
        <v>19</v>
      </c>
      <c r="E18" s="49">
        <v>13</v>
      </c>
      <c r="F18" s="49">
        <v>19</v>
      </c>
      <c r="G18" s="49">
        <v>29</v>
      </c>
      <c r="H18" s="49">
        <v>35</v>
      </c>
    </row>
    <row r="19" spans="1:8" ht="15.75">
      <c r="A19" s="21">
        <v>14</v>
      </c>
      <c r="B19" s="22" t="s">
        <v>30</v>
      </c>
      <c r="C19" s="49">
        <v>17</v>
      </c>
      <c r="D19" s="49">
        <v>17</v>
      </c>
      <c r="E19" s="49">
        <v>12</v>
      </c>
      <c r="F19" s="49">
        <v>18</v>
      </c>
      <c r="G19" s="49">
        <v>26</v>
      </c>
      <c r="H19" s="49">
        <v>31</v>
      </c>
    </row>
    <row r="20" spans="1:8" ht="15.75">
      <c r="A20" s="21">
        <v>15</v>
      </c>
      <c r="B20" s="22" t="s">
        <v>31</v>
      </c>
      <c r="C20" s="49">
        <v>19</v>
      </c>
      <c r="D20" s="49">
        <v>19</v>
      </c>
      <c r="E20" s="49">
        <v>13</v>
      </c>
      <c r="F20" s="49">
        <v>19</v>
      </c>
      <c r="G20" s="49">
        <v>29</v>
      </c>
      <c r="H20" s="49">
        <v>35</v>
      </c>
    </row>
    <row r="21" spans="1:8" ht="15.75">
      <c r="A21" s="21">
        <v>16</v>
      </c>
      <c r="B21" s="22" t="s">
        <v>32</v>
      </c>
      <c r="C21" s="49">
        <v>18</v>
      </c>
      <c r="D21" s="49">
        <v>19</v>
      </c>
      <c r="E21" s="49">
        <v>12</v>
      </c>
      <c r="F21" s="49">
        <v>17</v>
      </c>
      <c r="G21" s="49">
        <v>26</v>
      </c>
      <c r="H21" s="49">
        <v>35</v>
      </c>
    </row>
    <row r="22" spans="1:8" ht="15.75">
      <c r="A22" s="21">
        <v>17</v>
      </c>
      <c r="B22" s="22" t="s">
        <v>33</v>
      </c>
      <c r="C22" s="49">
        <v>19</v>
      </c>
      <c r="D22" s="49">
        <v>19</v>
      </c>
      <c r="E22" s="49">
        <v>13</v>
      </c>
      <c r="F22" s="49">
        <v>19</v>
      </c>
      <c r="G22" s="49">
        <v>29</v>
      </c>
      <c r="H22" s="49">
        <v>35</v>
      </c>
    </row>
    <row r="23" spans="1:8" ht="15.75">
      <c r="A23" s="21">
        <v>18</v>
      </c>
      <c r="B23" s="22" t="s">
        <v>34</v>
      </c>
      <c r="C23" s="49">
        <v>18</v>
      </c>
      <c r="D23" s="49">
        <v>17</v>
      </c>
      <c r="E23" s="49">
        <v>13</v>
      </c>
      <c r="F23" s="49">
        <v>19</v>
      </c>
      <c r="G23" s="49">
        <v>28</v>
      </c>
      <c r="H23" s="49">
        <v>34</v>
      </c>
    </row>
    <row r="24" spans="1:8" ht="15.75">
      <c r="A24" s="21">
        <v>19</v>
      </c>
      <c r="B24" s="22" t="s">
        <v>35</v>
      </c>
      <c r="C24" s="49">
        <v>18</v>
      </c>
      <c r="D24" s="49">
        <v>19</v>
      </c>
      <c r="E24" s="49">
        <v>11</v>
      </c>
      <c r="F24" s="49">
        <v>18</v>
      </c>
      <c r="G24" s="49">
        <v>28</v>
      </c>
      <c r="H24" s="49">
        <v>35</v>
      </c>
    </row>
    <row r="25" spans="1:8" ht="15.75">
      <c r="A25" s="21">
        <v>20</v>
      </c>
      <c r="B25" s="22" t="s">
        <v>36</v>
      </c>
      <c r="C25" s="49">
        <v>15</v>
      </c>
      <c r="D25" s="49">
        <v>13</v>
      </c>
      <c r="E25" s="49">
        <v>7</v>
      </c>
      <c r="F25" s="49">
        <v>13</v>
      </c>
      <c r="G25" s="49">
        <v>22</v>
      </c>
      <c r="H25" s="49">
        <v>32</v>
      </c>
    </row>
    <row r="26" spans="1:8" ht="15.75">
      <c r="A26" s="21">
        <v>21</v>
      </c>
      <c r="B26" s="22" t="s">
        <v>37</v>
      </c>
      <c r="C26" s="49">
        <v>18</v>
      </c>
      <c r="D26" s="49">
        <v>18</v>
      </c>
      <c r="E26" s="49">
        <v>10</v>
      </c>
      <c r="F26" s="49">
        <v>17</v>
      </c>
      <c r="G26" s="49">
        <v>26</v>
      </c>
      <c r="H26" s="49">
        <v>35</v>
      </c>
    </row>
    <row r="27" spans="1:8" ht="30">
      <c r="A27" s="21">
        <v>22</v>
      </c>
      <c r="B27" s="22" t="s">
        <v>38</v>
      </c>
      <c r="C27" s="49">
        <v>19</v>
      </c>
      <c r="D27" s="49">
        <v>19</v>
      </c>
      <c r="E27" s="49">
        <v>13</v>
      </c>
      <c r="F27" s="49">
        <v>19</v>
      </c>
      <c r="G27" s="49">
        <v>29</v>
      </c>
      <c r="H27" s="49">
        <v>35</v>
      </c>
    </row>
    <row r="28" spans="1:8" ht="15.75">
      <c r="A28" s="21">
        <v>23</v>
      </c>
      <c r="B28" s="50" t="s">
        <v>39</v>
      </c>
      <c r="C28" s="49">
        <v>19</v>
      </c>
      <c r="D28" s="49">
        <v>19</v>
      </c>
      <c r="E28" s="49">
        <v>13</v>
      </c>
      <c r="F28" s="49">
        <v>19</v>
      </c>
      <c r="G28" s="49">
        <v>29</v>
      </c>
      <c r="H28" s="49">
        <v>35</v>
      </c>
    </row>
    <row r="29" spans="1:8" ht="15.75">
      <c r="A29" s="21">
        <v>24</v>
      </c>
      <c r="B29" s="22" t="s">
        <v>40</v>
      </c>
      <c r="C29" s="49">
        <v>19</v>
      </c>
      <c r="D29" s="49">
        <v>19</v>
      </c>
      <c r="E29" s="49">
        <v>13</v>
      </c>
      <c r="F29" s="49">
        <v>19</v>
      </c>
      <c r="G29" s="49">
        <v>28</v>
      </c>
      <c r="H29" s="49">
        <v>34</v>
      </c>
    </row>
    <row r="30" spans="1:8" ht="15.75">
      <c r="A30" s="21">
        <v>25</v>
      </c>
      <c r="B30" s="22" t="s">
        <v>41</v>
      </c>
      <c r="C30" s="49">
        <v>18</v>
      </c>
      <c r="D30" s="49">
        <v>17</v>
      </c>
      <c r="E30" s="49">
        <v>13</v>
      </c>
      <c r="F30" s="49">
        <v>15</v>
      </c>
      <c r="G30" s="49">
        <v>25</v>
      </c>
      <c r="H30" s="49">
        <v>35</v>
      </c>
    </row>
    <row r="31" spans="1:8" ht="15.75">
      <c r="A31" s="21">
        <v>26</v>
      </c>
      <c r="B31" s="22" t="s">
        <v>42</v>
      </c>
      <c r="C31" s="49">
        <v>17</v>
      </c>
      <c r="D31" s="49">
        <v>17</v>
      </c>
      <c r="E31" s="49">
        <v>10</v>
      </c>
      <c r="F31" s="49">
        <v>16</v>
      </c>
      <c r="G31" s="49">
        <v>25</v>
      </c>
      <c r="H31" s="49">
        <v>33</v>
      </c>
    </row>
    <row r="32" spans="1:8" ht="15.75">
      <c r="A32" s="21">
        <v>27</v>
      </c>
      <c r="B32" s="22" t="s">
        <v>43</v>
      </c>
      <c r="C32" s="49">
        <v>18</v>
      </c>
      <c r="D32" s="49">
        <v>18</v>
      </c>
      <c r="E32" s="49">
        <v>13</v>
      </c>
      <c r="F32" s="49">
        <v>14</v>
      </c>
      <c r="G32" s="49">
        <v>24</v>
      </c>
      <c r="H32" s="49">
        <v>33</v>
      </c>
    </row>
    <row r="33" spans="1:8" ht="30">
      <c r="A33" s="21">
        <v>28</v>
      </c>
      <c r="B33" s="22" t="s">
        <v>44</v>
      </c>
      <c r="C33" s="49">
        <v>19</v>
      </c>
      <c r="D33" s="49">
        <v>19</v>
      </c>
      <c r="E33" s="49">
        <v>13</v>
      </c>
      <c r="F33" s="49">
        <v>19</v>
      </c>
      <c r="G33" s="49">
        <v>29</v>
      </c>
      <c r="H33" s="49">
        <v>35</v>
      </c>
    </row>
    <row r="34" spans="1:8" ht="15.75">
      <c r="A34" s="21">
        <v>29</v>
      </c>
      <c r="B34" s="22" t="s">
        <v>45</v>
      </c>
      <c r="C34" s="49">
        <v>17</v>
      </c>
      <c r="D34" s="49">
        <v>18</v>
      </c>
      <c r="E34" s="49">
        <v>13</v>
      </c>
      <c r="F34" s="49">
        <v>17</v>
      </c>
      <c r="G34" s="49">
        <v>26</v>
      </c>
      <c r="H34" s="49">
        <v>34</v>
      </c>
    </row>
    <row r="35" spans="1:8" ht="15.75">
      <c r="A35" s="21">
        <v>30</v>
      </c>
      <c r="B35" s="22" t="s">
        <v>46</v>
      </c>
      <c r="C35" s="49">
        <v>17</v>
      </c>
      <c r="D35" s="49">
        <v>16</v>
      </c>
      <c r="E35" s="49">
        <v>8</v>
      </c>
      <c r="F35" s="49">
        <v>16</v>
      </c>
      <c r="G35" s="49">
        <v>26</v>
      </c>
      <c r="H35" s="49">
        <v>30</v>
      </c>
    </row>
    <row r="36" spans="1:8" ht="15.75">
      <c r="A36" s="21">
        <v>31</v>
      </c>
      <c r="B36" s="22" t="s">
        <v>47</v>
      </c>
      <c r="C36" s="49">
        <v>19</v>
      </c>
      <c r="D36" s="49">
        <v>19</v>
      </c>
      <c r="E36" s="49">
        <v>13</v>
      </c>
      <c r="F36" s="49">
        <v>19</v>
      </c>
      <c r="G36" s="49">
        <v>27</v>
      </c>
      <c r="H36" s="49">
        <v>35</v>
      </c>
    </row>
    <row r="37" spans="1:8" ht="15.75">
      <c r="A37" s="21">
        <v>32</v>
      </c>
      <c r="B37" s="22" t="s">
        <v>48</v>
      </c>
      <c r="C37" s="49">
        <v>19</v>
      </c>
      <c r="D37" s="49">
        <v>19</v>
      </c>
      <c r="E37" s="49">
        <v>13</v>
      </c>
      <c r="F37" s="49">
        <v>19</v>
      </c>
      <c r="G37" s="49">
        <v>29</v>
      </c>
      <c r="H37" s="49">
        <v>35</v>
      </c>
    </row>
    <row r="38" spans="1:8" ht="30">
      <c r="A38" s="21">
        <v>33</v>
      </c>
      <c r="B38" s="22" t="s">
        <v>49</v>
      </c>
      <c r="C38" s="49">
        <v>17</v>
      </c>
      <c r="D38" s="49">
        <v>16</v>
      </c>
      <c r="E38" s="49">
        <v>11</v>
      </c>
      <c r="F38" s="49">
        <v>18</v>
      </c>
      <c r="G38" s="49">
        <v>25</v>
      </c>
      <c r="H38" s="49">
        <v>33</v>
      </c>
    </row>
    <row r="39" spans="1:8" ht="15.75">
      <c r="A39" s="21">
        <v>34</v>
      </c>
      <c r="B39" s="22" t="s">
        <v>50</v>
      </c>
      <c r="C39" s="49">
        <v>19</v>
      </c>
      <c r="D39" s="49">
        <v>19</v>
      </c>
      <c r="E39" s="49">
        <v>13</v>
      </c>
      <c r="F39" s="49">
        <v>19</v>
      </c>
      <c r="G39" s="49">
        <v>28</v>
      </c>
      <c r="H39" s="49">
        <v>35</v>
      </c>
    </row>
    <row r="40" spans="1:8" ht="30">
      <c r="A40" s="21">
        <v>35</v>
      </c>
      <c r="B40" s="22" t="s">
        <v>51</v>
      </c>
      <c r="C40" s="49">
        <v>19</v>
      </c>
      <c r="D40" s="49">
        <v>19</v>
      </c>
      <c r="E40" s="49">
        <v>13</v>
      </c>
      <c r="F40" s="49">
        <v>19</v>
      </c>
      <c r="G40" s="49">
        <v>29</v>
      </c>
      <c r="H40" s="49">
        <v>34</v>
      </c>
    </row>
    <row r="41" spans="1:8" ht="15.75">
      <c r="A41" s="21">
        <v>36</v>
      </c>
      <c r="B41" s="22" t="s">
        <v>52</v>
      </c>
      <c r="C41" s="49">
        <v>19</v>
      </c>
      <c r="D41" s="49">
        <v>19</v>
      </c>
      <c r="E41" s="49">
        <v>13</v>
      </c>
      <c r="F41" s="49">
        <v>19</v>
      </c>
      <c r="G41" s="49">
        <v>29</v>
      </c>
      <c r="H41" s="49">
        <v>35</v>
      </c>
    </row>
    <row r="42" spans="1:8" ht="15.75">
      <c r="A42" s="21">
        <v>37</v>
      </c>
      <c r="B42" s="50" t="s">
        <v>53</v>
      </c>
      <c r="C42" s="49">
        <v>19</v>
      </c>
      <c r="D42" s="49">
        <v>19</v>
      </c>
      <c r="E42" s="49">
        <v>13</v>
      </c>
      <c r="F42" s="49">
        <v>19</v>
      </c>
      <c r="G42" s="49">
        <v>29</v>
      </c>
      <c r="H42" s="49">
        <v>35</v>
      </c>
    </row>
    <row r="43" spans="1:8" ht="15.75">
      <c r="A43" s="21">
        <v>38</v>
      </c>
      <c r="B43" s="22" t="s">
        <v>54</v>
      </c>
      <c r="C43" s="49">
        <v>18</v>
      </c>
      <c r="D43" s="49">
        <v>13</v>
      </c>
      <c r="E43" s="49">
        <v>13</v>
      </c>
      <c r="F43" s="49">
        <v>17</v>
      </c>
      <c r="G43" s="49">
        <v>26</v>
      </c>
      <c r="H43" s="49">
        <v>30</v>
      </c>
    </row>
    <row r="44" spans="1:8" ht="30">
      <c r="A44" s="21">
        <v>39</v>
      </c>
      <c r="B44" s="22" t="s">
        <v>55</v>
      </c>
      <c r="C44" s="49">
        <v>17</v>
      </c>
      <c r="D44" s="49">
        <v>16</v>
      </c>
      <c r="E44" s="49">
        <v>12</v>
      </c>
      <c r="F44" s="49">
        <v>14</v>
      </c>
      <c r="G44" s="49">
        <v>26</v>
      </c>
      <c r="H44" s="49">
        <v>35</v>
      </c>
    </row>
    <row r="45" spans="1:8" ht="30">
      <c r="A45" s="21">
        <v>40</v>
      </c>
      <c r="B45" s="22" t="s">
        <v>56</v>
      </c>
      <c r="C45" s="49">
        <v>19</v>
      </c>
      <c r="D45" s="49">
        <v>19</v>
      </c>
      <c r="E45" s="49">
        <v>13</v>
      </c>
      <c r="F45" s="49">
        <v>19</v>
      </c>
      <c r="G45" s="49">
        <v>27</v>
      </c>
      <c r="H45" s="49">
        <v>34</v>
      </c>
    </row>
    <row r="46" spans="1:8" ht="15.75">
      <c r="A46" s="21">
        <v>41</v>
      </c>
      <c r="B46" s="22" t="s">
        <v>57</v>
      </c>
      <c r="C46" s="49">
        <v>19</v>
      </c>
      <c r="D46" s="49">
        <v>19</v>
      </c>
      <c r="E46" s="49">
        <v>13</v>
      </c>
      <c r="F46" s="49">
        <v>19</v>
      </c>
      <c r="G46" s="49">
        <v>29</v>
      </c>
      <c r="H46" s="49">
        <v>35</v>
      </c>
    </row>
    <row r="47" spans="1:8" ht="15.75">
      <c r="A47" s="21">
        <v>42</v>
      </c>
      <c r="B47" s="50" t="s">
        <v>58</v>
      </c>
      <c r="C47" s="49">
        <v>19</v>
      </c>
      <c r="D47" s="49">
        <v>19</v>
      </c>
      <c r="E47" s="49">
        <v>13</v>
      </c>
      <c r="F47" s="49">
        <v>19</v>
      </c>
      <c r="G47" s="49">
        <v>29</v>
      </c>
      <c r="H47" s="49">
        <v>35</v>
      </c>
    </row>
    <row r="48" spans="1:8" ht="15.75">
      <c r="A48" s="21">
        <v>43</v>
      </c>
      <c r="B48" s="22" t="s">
        <v>59</v>
      </c>
      <c r="C48" s="49">
        <v>19</v>
      </c>
      <c r="D48" s="49">
        <v>19</v>
      </c>
      <c r="E48" s="49">
        <v>13</v>
      </c>
      <c r="F48" s="49">
        <v>19</v>
      </c>
      <c r="G48" s="49">
        <v>29</v>
      </c>
      <c r="H48" s="49">
        <v>35</v>
      </c>
    </row>
    <row r="49" spans="1:8" ht="15.75">
      <c r="A49" s="21">
        <v>44</v>
      </c>
      <c r="B49" s="51" t="s">
        <v>60</v>
      </c>
      <c r="C49" s="49">
        <v>19</v>
      </c>
      <c r="D49" s="49">
        <v>15</v>
      </c>
      <c r="E49" s="49">
        <v>10</v>
      </c>
      <c r="F49" s="49">
        <v>17</v>
      </c>
      <c r="G49" s="49">
        <v>26</v>
      </c>
      <c r="H49" s="49">
        <v>29</v>
      </c>
    </row>
    <row r="50" spans="1:8" ht="15.75">
      <c r="A50" s="21">
        <v>45</v>
      </c>
      <c r="B50" s="22" t="s">
        <v>61</v>
      </c>
      <c r="C50" s="49">
        <v>18</v>
      </c>
      <c r="D50" s="49">
        <v>19</v>
      </c>
      <c r="E50" s="49">
        <v>13</v>
      </c>
      <c r="F50" s="49">
        <v>19</v>
      </c>
      <c r="G50" s="49">
        <v>26</v>
      </c>
      <c r="H50" s="49">
        <v>35</v>
      </c>
    </row>
    <row r="51" spans="1:8" ht="15.75">
      <c r="A51" s="21">
        <v>46</v>
      </c>
      <c r="B51" s="22" t="s">
        <v>62</v>
      </c>
      <c r="C51" s="49">
        <v>19</v>
      </c>
      <c r="D51" s="49">
        <v>19</v>
      </c>
      <c r="E51" s="49">
        <v>13</v>
      </c>
      <c r="F51" s="49">
        <v>19</v>
      </c>
      <c r="G51" s="49">
        <v>29</v>
      </c>
      <c r="H51" s="49">
        <v>35</v>
      </c>
    </row>
    <row r="52" spans="1:8" ht="15.75">
      <c r="A52" s="21">
        <v>47</v>
      </c>
      <c r="B52" s="22" t="s">
        <v>63</v>
      </c>
      <c r="C52" s="49">
        <v>19</v>
      </c>
      <c r="D52" s="49">
        <v>19</v>
      </c>
      <c r="E52" s="49">
        <v>13</v>
      </c>
      <c r="F52" s="49">
        <v>19</v>
      </c>
      <c r="G52" s="49">
        <v>29</v>
      </c>
      <c r="H52" s="49">
        <v>35</v>
      </c>
    </row>
    <row r="53" spans="1:8" ht="15.75">
      <c r="A53" s="21">
        <v>48</v>
      </c>
      <c r="B53" s="22" t="s">
        <v>64</v>
      </c>
      <c r="C53" s="49">
        <v>15</v>
      </c>
      <c r="D53" s="49">
        <v>14</v>
      </c>
      <c r="E53" s="49">
        <v>12</v>
      </c>
      <c r="F53" s="49">
        <v>13</v>
      </c>
      <c r="G53" s="49">
        <v>23</v>
      </c>
      <c r="H53" s="49">
        <v>29</v>
      </c>
    </row>
    <row r="54" spans="1:8" ht="15.75">
      <c r="A54" s="21">
        <v>49</v>
      </c>
      <c r="B54" s="50" t="s">
        <v>65</v>
      </c>
      <c r="C54" s="49">
        <v>18</v>
      </c>
      <c r="D54" s="49">
        <v>19</v>
      </c>
      <c r="E54" s="49">
        <v>12</v>
      </c>
      <c r="F54" s="49">
        <v>16</v>
      </c>
      <c r="G54" s="49">
        <v>28</v>
      </c>
      <c r="H54" s="49">
        <v>34</v>
      </c>
    </row>
    <row r="55" spans="1:8" ht="30">
      <c r="A55" s="21">
        <v>50</v>
      </c>
      <c r="B55" s="22" t="s">
        <v>66</v>
      </c>
      <c r="C55" s="49">
        <v>18</v>
      </c>
      <c r="D55" s="49">
        <v>19</v>
      </c>
      <c r="E55" s="49">
        <v>11</v>
      </c>
      <c r="F55" s="49">
        <v>17</v>
      </c>
      <c r="G55" s="49">
        <v>23</v>
      </c>
      <c r="H55" s="49">
        <v>31</v>
      </c>
    </row>
    <row r="56" spans="1:8" ht="15.75">
      <c r="A56" s="21">
        <v>51</v>
      </c>
      <c r="B56" s="22" t="s">
        <v>67</v>
      </c>
      <c r="C56" s="49">
        <v>7</v>
      </c>
      <c r="D56" s="49">
        <v>10</v>
      </c>
      <c r="E56" s="49">
        <v>6</v>
      </c>
      <c r="F56" s="49">
        <v>10</v>
      </c>
      <c r="G56" s="49">
        <v>12</v>
      </c>
      <c r="H56" s="49">
        <v>17</v>
      </c>
    </row>
    <row r="57" spans="1:8" ht="15.75">
      <c r="A57" s="21">
        <v>52</v>
      </c>
      <c r="B57" s="22" t="s">
        <v>68</v>
      </c>
      <c r="C57" s="49">
        <v>18</v>
      </c>
      <c r="D57" s="49">
        <v>18</v>
      </c>
      <c r="E57" s="49">
        <v>12</v>
      </c>
      <c r="F57" s="49">
        <v>18</v>
      </c>
      <c r="G57" s="49">
        <v>29</v>
      </c>
      <c r="H57" s="49">
        <v>32</v>
      </c>
    </row>
    <row r="58" spans="1:8" ht="15.75">
      <c r="A58" s="21">
        <v>53</v>
      </c>
      <c r="B58" s="22" t="s">
        <v>69</v>
      </c>
      <c r="C58" s="49">
        <v>19</v>
      </c>
      <c r="D58" s="49">
        <v>19</v>
      </c>
      <c r="E58" s="49">
        <v>13</v>
      </c>
      <c r="F58" s="49">
        <v>19</v>
      </c>
      <c r="G58" s="49">
        <v>29</v>
      </c>
      <c r="H58" s="49">
        <v>35</v>
      </c>
    </row>
    <row r="59" spans="1:8" ht="15.75">
      <c r="A59" s="21">
        <v>54</v>
      </c>
      <c r="B59" s="51" t="s">
        <v>70</v>
      </c>
      <c r="C59" s="49">
        <v>16</v>
      </c>
      <c r="D59" s="49">
        <v>17</v>
      </c>
      <c r="E59" s="49">
        <v>12</v>
      </c>
      <c r="F59" s="49">
        <v>15</v>
      </c>
      <c r="G59" s="49">
        <v>25</v>
      </c>
      <c r="H59" s="49">
        <v>34</v>
      </c>
    </row>
    <row r="60" spans="1:8" ht="15.75">
      <c r="A60" s="21">
        <v>55</v>
      </c>
      <c r="B60" s="22" t="s">
        <v>71</v>
      </c>
      <c r="C60" s="49">
        <v>19</v>
      </c>
      <c r="D60" s="49">
        <v>19</v>
      </c>
      <c r="E60" s="49">
        <v>13</v>
      </c>
      <c r="F60" s="49">
        <v>19</v>
      </c>
      <c r="G60" s="49">
        <v>29</v>
      </c>
      <c r="H60" s="49">
        <v>35</v>
      </c>
    </row>
    <row r="61" spans="1:8" ht="15.75">
      <c r="A61" s="21">
        <v>56</v>
      </c>
      <c r="B61" s="22" t="s">
        <v>72</v>
      </c>
      <c r="C61" s="49">
        <v>19</v>
      </c>
      <c r="D61" s="49">
        <v>19</v>
      </c>
      <c r="E61" s="49">
        <v>13</v>
      </c>
      <c r="F61" s="49">
        <v>18</v>
      </c>
      <c r="G61" s="49">
        <v>28</v>
      </c>
      <c r="H61" s="49">
        <v>35</v>
      </c>
    </row>
    <row r="62" spans="1:8" ht="25.5">
      <c r="A62" s="21">
        <v>57</v>
      </c>
      <c r="B62" s="25" t="s">
        <v>73</v>
      </c>
      <c r="C62" s="49">
        <v>19</v>
      </c>
      <c r="D62" s="49">
        <v>19</v>
      </c>
      <c r="E62" s="49">
        <v>13</v>
      </c>
      <c r="F62" s="49">
        <v>19</v>
      </c>
      <c r="G62" s="49">
        <v>29</v>
      </c>
      <c r="H62" s="49">
        <v>28</v>
      </c>
    </row>
    <row r="63" spans="1:8" ht="30">
      <c r="A63" s="21">
        <v>58</v>
      </c>
      <c r="B63" s="22" t="s">
        <v>74</v>
      </c>
      <c r="C63" s="49">
        <v>19</v>
      </c>
      <c r="D63" s="49">
        <v>19</v>
      </c>
      <c r="E63" s="49">
        <v>13</v>
      </c>
      <c r="F63" s="49">
        <v>19</v>
      </c>
      <c r="G63" s="49">
        <v>29</v>
      </c>
      <c r="H63" s="49">
        <v>35</v>
      </c>
    </row>
    <row r="64" spans="1:8" ht="15.75">
      <c r="A64" s="21">
        <v>59</v>
      </c>
      <c r="B64" s="22" t="s">
        <v>75</v>
      </c>
      <c r="C64" s="49">
        <v>19</v>
      </c>
      <c r="D64" s="49">
        <v>13</v>
      </c>
      <c r="E64" s="49">
        <v>12</v>
      </c>
      <c r="F64" s="49">
        <v>17</v>
      </c>
      <c r="G64" s="49">
        <v>26</v>
      </c>
      <c r="H64" s="49">
        <v>30</v>
      </c>
    </row>
    <row r="65" spans="1:8" ht="15.75">
      <c r="A65" s="52">
        <v>60</v>
      </c>
      <c r="B65" s="22" t="s">
        <v>76</v>
      </c>
      <c r="C65" s="49">
        <v>14</v>
      </c>
      <c r="D65" s="49">
        <v>17</v>
      </c>
      <c r="E65" s="49">
        <v>12</v>
      </c>
      <c r="F65" s="49">
        <v>14</v>
      </c>
      <c r="G65" s="49">
        <v>21</v>
      </c>
      <c r="H65" s="49">
        <v>27</v>
      </c>
    </row>
  </sheetData>
  <mergeCells count="5">
    <mergeCell ref="A1:H1"/>
    <mergeCell ref="A2:H2"/>
    <mergeCell ref="A3:A5"/>
    <mergeCell ref="B3:B5"/>
    <mergeCell ref="D3:E3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42263-A6F8-4B8A-B7B1-6EF934559164}">
  <dimension ref="A1:H65"/>
  <sheetViews>
    <sheetView tabSelected="1" workbookViewId="0">
      <selection activeCell="L6" sqref="L6"/>
    </sheetView>
  </sheetViews>
  <sheetFormatPr defaultColWidth="9" defaultRowHeight="15"/>
  <cols>
    <col min="1" max="1" width="4.140625" style="9" customWidth="1"/>
    <col min="2" max="2" width="27.7109375" style="9" customWidth="1"/>
    <col min="3" max="3" width="15" style="49" customWidth="1"/>
    <col min="4" max="8" width="14.28515625" style="49" customWidth="1"/>
    <col min="9" max="16384" width="9" style="9"/>
  </cols>
  <sheetData>
    <row r="1" spans="1:8" ht="23.25">
      <c r="A1" s="43" t="s">
        <v>0</v>
      </c>
      <c r="B1" s="43"/>
      <c r="C1" s="43"/>
      <c r="D1" s="43"/>
      <c r="E1" s="43"/>
      <c r="F1" s="43"/>
      <c r="G1" s="43"/>
      <c r="H1" s="43"/>
    </row>
    <row r="2" spans="1:8" ht="22.5">
      <c r="A2" s="44" t="s">
        <v>95</v>
      </c>
      <c r="B2" s="44"/>
      <c r="C2" s="44"/>
      <c r="D2" s="44"/>
      <c r="E2" s="44"/>
      <c r="F2" s="44"/>
      <c r="G2" s="44"/>
      <c r="H2" s="44"/>
    </row>
    <row r="3" spans="1:8" ht="26.25">
      <c r="A3" s="41" t="s">
        <v>2</v>
      </c>
      <c r="B3" s="45" t="s">
        <v>3</v>
      </c>
      <c r="C3" s="46" t="s">
        <v>4</v>
      </c>
      <c r="D3" s="47" t="s">
        <v>5</v>
      </c>
      <c r="E3" s="47"/>
      <c r="F3" s="48" t="s">
        <v>6</v>
      </c>
      <c r="G3" s="48" t="s">
        <v>7</v>
      </c>
      <c r="H3" s="48" t="s">
        <v>8</v>
      </c>
    </row>
    <row r="4" spans="1:8" ht="64.5">
      <c r="A4" s="41"/>
      <c r="B4" s="45"/>
      <c r="C4" s="48" t="s">
        <v>96</v>
      </c>
      <c r="D4" s="48" t="s">
        <v>97</v>
      </c>
      <c r="E4" s="48" t="s">
        <v>98</v>
      </c>
      <c r="F4" s="48" t="s">
        <v>99</v>
      </c>
      <c r="G4" s="48" t="s">
        <v>100</v>
      </c>
      <c r="H4" s="48" t="s">
        <v>89</v>
      </c>
    </row>
    <row r="5" spans="1:8" ht="26.25">
      <c r="A5" s="41"/>
      <c r="B5" s="45"/>
      <c r="C5" s="48" t="s">
        <v>15</v>
      </c>
      <c r="D5" s="48" t="s">
        <v>15</v>
      </c>
      <c r="E5" s="48" t="s">
        <v>15</v>
      </c>
      <c r="F5" s="48" t="s">
        <v>15</v>
      </c>
      <c r="G5" s="48" t="s">
        <v>15</v>
      </c>
      <c r="H5" s="48" t="s">
        <v>15</v>
      </c>
    </row>
    <row r="6" spans="1:8" ht="15.75">
      <c r="A6" s="21">
        <v>1</v>
      </c>
      <c r="B6" s="22" t="s">
        <v>16</v>
      </c>
      <c r="C6" s="49">
        <v>24</v>
      </c>
      <c r="D6" s="49">
        <v>16</v>
      </c>
      <c r="E6" s="49">
        <v>19</v>
      </c>
      <c r="F6" s="49">
        <v>14</v>
      </c>
      <c r="G6" s="49">
        <v>27</v>
      </c>
      <c r="H6" s="49">
        <v>35</v>
      </c>
    </row>
    <row r="7" spans="1:8" ht="15.75">
      <c r="A7" s="21">
        <v>2</v>
      </c>
      <c r="B7" s="22" t="s">
        <v>17</v>
      </c>
      <c r="C7" s="49">
        <v>20</v>
      </c>
      <c r="D7" s="49">
        <v>14</v>
      </c>
      <c r="E7" s="49">
        <v>19</v>
      </c>
      <c r="F7" s="49">
        <v>12</v>
      </c>
      <c r="G7" s="49">
        <v>21</v>
      </c>
      <c r="H7" s="49">
        <v>31</v>
      </c>
    </row>
    <row r="8" spans="1:8" ht="15.75">
      <c r="A8" s="21">
        <v>3</v>
      </c>
      <c r="B8" s="22" t="s">
        <v>18</v>
      </c>
      <c r="C8" s="49">
        <v>23</v>
      </c>
      <c r="D8" s="49">
        <v>15</v>
      </c>
      <c r="E8" s="49">
        <v>19</v>
      </c>
      <c r="F8" s="49">
        <v>14</v>
      </c>
      <c r="G8" s="49">
        <v>24</v>
      </c>
      <c r="H8" s="49">
        <v>30</v>
      </c>
    </row>
    <row r="9" spans="1:8" ht="30">
      <c r="A9" s="21">
        <v>4</v>
      </c>
      <c r="B9" s="22" t="s">
        <v>19</v>
      </c>
      <c r="C9" s="49">
        <v>23</v>
      </c>
      <c r="D9" s="49">
        <v>14</v>
      </c>
      <c r="E9" s="49">
        <v>19</v>
      </c>
      <c r="F9" s="49">
        <v>14</v>
      </c>
      <c r="G9" s="49">
        <v>26</v>
      </c>
      <c r="H9" s="49">
        <v>33</v>
      </c>
    </row>
    <row r="10" spans="1:8" ht="30">
      <c r="A10" s="21">
        <v>5</v>
      </c>
      <c r="B10" s="22" t="s">
        <v>20</v>
      </c>
      <c r="C10" s="49">
        <v>23</v>
      </c>
      <c r="D10" s="49">
        <v>16</v>
      </c>
      <c r="E10" s="49">
        <v>17</v>
      </c>
      <c r="F10" s="49">
        <v>14</v>
      </c>
      <c r="G10" s="49">
        <v>23</v>
      </c>
      <c r="H10" s="49">
        <v>34</v>
      </c>
    </row>
    <row r="11" spans="1:8" ht="15.75">
      <c r="A11" s="21">
        <v>6</v>
      </c>
      <c r="B11" s="22" t="s">
        <v>21</v>
      </c>
      <c r="C11" s="49">
        <v>24</v>
      </c>
      <c r="D11" s="49">
        <v>16</v>
      </c>
      <c r="E11" s="49">
        <v>15</v>
      </c>
      <c r="F11" s="49">
        <v>14</v>
      </c>
      <c r="G11" s="49">
        <v>26</v>
      </c>
      <c r="H11" s="49">
        <v>34</v>
      </c>
    </row>
    <row r="12" spans="1:8" ht="30">
      <c r="A12" s="21">
        <v>7</v>
      </c>
      <c r="B12" s="22" t="s">
        <v>22</v>
      </c>
      <c r="C12" s="49">
        <v>24</v>
      </c>
      <c r="D12" s="49">
        <v>16</v>
      </c>
      <c r="E12" s="49">
        <v>19</v>
      </c>
      <c r="F12" s="49">
        <v>14</v>
      </c>
      <c r="G12" s="49">
        <v>27</v>
      </c>
      <c r="H12" s="49">
        <v>35</v>
      </c>
    </row>
    <row r="13" spans="1:8" ht="15.75">
      <c r="A13" s="21">
        <v>8</v>
      </c>
      <c r="B13" s="22" t="s">
        <v>24</v>
      </c>
      <c r="C13" s="49">
        <v>22</v>
      </c>
      <c r="D13" s="49">
        <v>15</v>
      </c>
      <c r="E13" s="49">
        <v>18</v>
      </c>
      <c r="F13" s="49">
        <v>13</v>
      </c>
      <c r="G13" s="49">
        <v>24</v>
      </c>
      <c r="H13" s="49">
        <v>33</v>
      </c>
    </row>
    <row r="14" spans="1:8" ht="15.75">
      <c r="A14" s="21">
        <v>9</v>
      </c>
      <c r="B14" s="22" t="s">
        <v>25</v>
      </c>
      <c r="C14" s="49">
        <v>24</v>
      </c>
      <c r="D14" s="49">
        <v>16</v>
      </c>
      <c r="E14" s="49">
        <v>19</v>
      </c>
      <c r="F14" s="49">
        <v>14</v>
      </c>
      <c r="G14" s="49">
        <v>27</v>
      </c>
      <c r="H14" s="49">
        <v>35</v>
      </c>
    </row>
    <row r="15" spans="1:8" ht="15.75">
      <c r="A15" s="21">
        <v>10</v>
      </c>
      <c r="B15" s="22" t="s">
        <v>26</v>
      </c>
      <c r="C15" s="49">
        <v>24</v>
      </c>
      <c r="D15" s="49">
        <v>16</v>
      </c>
      <c r="E15" s="49">
        <v>17</v>
      </c>
      <c r="F15" s="49">
        <v>13</v>
      </c>
      <c r="G15" s="49">
        <v>25</v>
      </c>
      <c r="H15" s="49">
        <v>33</v>
      </c>
    </row>
    <row r="16" spans="1:8" ht="15.75">
      <c r="A16" s="21">
        <v>11</v>
      </c>
      <c r="B16" s="22" t="s">
        <v>27</v>
      </c>
      <c r="C16" s="49">
        <v>24</v>
      </c>
      <c r="D16" s="49">
        <v>16</v>
      </c>
      <c r="E16" s="49">
        <v>19</v>
      </c>
      <c r="F16" s="49">
        <v>14</v>
      </c>
      <c r="G16" s="49">
        <v>26</v>
      </c>
      <c r="H16" s="49">
        <v>35</v>
      </c>
    </row>
    <row r="17" spans="1:8" ht="15.75">
      <c r="A17" s="21">
        <v>12</v>
      </c>
      <c r="B17" s="22" t="s">
        <v>28</v>
      </c>
      <c r="C17" s="49">
        <v>23</v>
      </c>
      <c r="D17" s="49">
        <v>16</v>
      </c>
      <c r="E17" s="49">
        <v>13</v>
      </c>
      <c r="F17" s="49">
        <v>14</v>
      </c>
      <c r="G17" s="49">
        <v>24</v>
      </c>
      <c r="H17" s="49">
        <v>32</v>
      </c>
    </row>
    <row r="18" spans="1:8" ht="15.75">
      <c r="A18" s="21">
        <v>13</v>
      </c>
      <c r="B18" s="22" t="s">
        <v>29</v>
      </c>
      <c r="C18" s="49">
        <v>24</v>
      </c>
      <c r="D18" s="49">
        <v>16</v>
      </c>
      <c r="E18" s="49">
        <v>19</v>
      </c>
      <c r="F18" s="49">
        <v>14</v>
      </c>
      <c r="G18" s="49">
        <v>27</v>
      </c>
      <c r="H18" s="49">
        <v>35</v>
      </c>
    </row>
    <row r="19" spans="1:8" ht="15.75">
      <c r="A19" s="21">
        <v>14</v>
      </c>
      <c r="B19" s="22" t="s">
        <v>30</v>
      </c>
      <c r="C19" s="49">
        <v>23</v>
      </c>
      <c r="D19" s="49">
        <v>15</v>
      </c>
      <c r="E19" s="49">
        <v>16</v>
      </c>
      <c r="F19" s="49">
        <v>12</v>
      </c>
      <c r="G19" s="49">
        <v>21</v>
      </c>
      <c r="H19" s="49">
        <v>29</v>
      </c>
    </row>
    <row r="20" spans="1:8" ht="15.75">
      <c r="A20" s="21">
        <v>15</v>
      </c>
      <c r="B20" s="22" t="s">
        <v>31</v>
      </c>
      <c r="C20" s="49">
        <v>24</v>
      </c>
      <c r="D20" s="49">
        <v>16</v>
      </c>
      <c r="E20" s="49">
        <v>19</v>
      </c>
      <c r="F20" s="49">
        <v>14</v>
      </c>
      <c r="G20" s="49">
        <v>27</v>
      </c>
      <c r="H20" s="49">
        <v>35</v>
      </c>
    </row>
    <row r="21" spans="1:8" ht="15.75">
      <c r="A21" s="21">
        <v>16</v>
      </c>
      <c r="B21" s="22" t="s">
        <v>32</v>
      </c>
      <c r="C21" s="49">
        <v>24</v>
      </c>
      <c r="D21" s="49">
        <v>16</v>
      </c>
      <c r="E21" s="49">
        <v>19</v>
      </c>
      <c r="F21" s="49">
        <v>14</v>
      </c>
      <c r="G21" s="49">
        <v>27</v>
      </c>
      <c r="H21" s="49">
        <v>35</v>
      </c>
    </row>
    <row r="22" spans="1:8" ht="15.75">
      <c r="A22" s="21">
        <v>17</v>
      </c>
      <c r="B22" s="22" t="s">
        <v>33</v>
      </c>
      <c r="C22" s="49">
        <v>24</v>
      </c>
      <c r="D22" s="49">
        <v>16</v>
      </c>
      <c r="E22" s="49">
        <v>19</v>
      </c>
      <c r="F22" s="49">
        <v>14</v>
      </c>
      <c r="G22" s="49">
        <v>27</v>
      </c>
      <c r="H22" s="49">
        <v>35</v>
      </c>
    </row>
    <row r="23" spans="1:8" ht="15.75">
      <c r="A23" s="21">
        <v>18</v>
      </c>
      <c r="B23" s="22" t="s">
        <v>34</v>
      </c>
      <c r="C23" s="49">
        <v>23</v>
      </c>
      <c r="D23" s="49">
        <v>16</v>
      </c>
      <c r="E23" s="49">
        <v>19</v>
      </c>
      <c r="F23" s="49">
        <v>14</v>
      </c>
      <c r="G23" s="49">
        <v>25</v>
      </c>
      <c r="H23" s="49">
        <v>35</v>
      </c>
    </row>
    <row r="24" spans="1:8" ht="15.75">
      <c r="A24" s="21">
        <v>19</v>
      </c>
      <c r="B24" s="22" t="s">
        <v>35</v>
      </c>
      <c r="C24" s="49">
        <v>18</v>
      </c>
      <c r="D24" s="49">
        <v>11</v>
      </c>
      <c r="E24" s="49">
        <v>15</v>
      </c>
      <c r="F24" s="49">
        <v>12</v>
      </c>
      <c r="G24" s="49">
        <v>16</v>
      </c>
      <c r="H24" s="49">
        <v>16</v>
      </c>
    </row>
    <row r="25" spans="1:8" ht="15.75">
      <c r="A25" s="21">
        <v>20</v>
      </c>
      <c r="B25" s="22" t="s">
        <v>36</v>
      </c>
      <c r="C25" s="49">
        <v>16</v>
      </c>
      <c r="D25" s="49">
        <v>9</v>
      </c>
      <c r="E25" s="49">
        <v>15</v>
      </c>
      <c r="F25" s="49">
        <v>13</v>
      </c>
      <c r="G25" s="49">
        <v>14</v>
      </c>
      <c r="H25" s="49">
        <v>16</v>
      </c>
    </row>
    <row r="26" spans="1:8" ht="15.75">
      <c r="A26" s="21">
        <v>21</v>
      </c>
      <c r="B26" s="22" t="s">
        <v>37</v>
      </c>
      <c r="C26" s="49">
        <v>24</v>
      </c>
      <c r="D26" s="49">
        <v>16</v>
      </c>
      <c r="E26" s="49">
        <v>19</v>
      </c>
      <c r="F26" s="49">
        <v>14</v>
      </c>
      <c r="G26" s="49">
        <v>27</v>
      </c>
      <c r="H26" s="49">
        <v>35</v>
      </c>
    </row>
    <row r="27" spans="1:8" ht="30">
      <c r="A27" s="21">
        <v>22</v>
      </c>
      <c r="B27" s="22" t="s">
        <v>38</v>
      </c>
      <c r="C27" s="49">
        <v>24</v>
      </c>
      <c r="D27" s="49">
        <v>16</v>
      </c>
      <c r="E27" s="49">
        <v>19</v>
      </c>
      <c r="F27" s="49">
        <v>14</v>
      </c>
      <c r="G27" s="49">
        <v>27</v>
      </c>
      <c r="H27" s="49">
        <v>35</v>
      </c>
    </row>
    <row r="28" spans="1:8" ht="15.75">
      <c r="A28" s="21">
        <v>23</v>
      </c>
      <c r="B28" s="50" t="s">
        <v>39</v>
      </c>
      <c r="C28" s="49">
        <v>24</v>
      </c>
      <c r="D28" s="49">
        <v>16</v>
      </c>
      <c r="E28" s="49">
        <v>19</v>
      </c>
      <c r="F28" s="49">
        <v>14</v>
      </c>
      <c r="G28" s="49">
        <v>25</v>
      </c>
      <c r="H28" s="49">
        <v>35</v>
      </c>
    </row>
    <row r="29" spans="1:8" ht="15.75">
      <c r="A29" s="21">
        <v>24</v>
      </c>
      <c r="B29" s="22" t="s">
        <v>40</v>
      </c>
      <c r="C29" s="49">
        <v>19</v>
      </c>
      <c r="D29" s="49">
        <v>15</v>
      </c>
      <c r="E29" s="49">
        <v>14</v>
      </c>
      <c r="F29" s="49">
        <v>12</v>
      </c>
      <c r="G29" s="49">
        <v>23</v>
      </c>
      <c r="H29" s="49">
        <v>30</v>
      </c>
    </row>
    <row r="30" spans="1:8" ht="15.75">
      <c r="A30" s="21">
        <v>25</v>
      </c>
      <c r="B30" s="22" t="s">
        <v>41</v>
      </c>
      <c r="C30" s="49">
        <v>22</v>
      </c>
      <c r="D30" s="49">
        <v>14</v>
      </c>
      <c r="E30" s="49">
        <v>16</v>
      </c>
      <c r="F30" s="49">
        <v>11</v>
      </c>
      <c r="G30" s="49">
        <v>22</v>
      </c>
      <c r="H30" s="49">
        <v>29</v>
      </c>
    </row>
    <row r="31" spans="1:8" ht="15.75">
      <c r="A31" s="21">
        <v>26</v>
      </c>
      <c r="B31" s="22" t="s">
        <v>42</v>
      </c>
      <c r="C31" s="49">
        <v>23</v>
      </c>
      <c r="D31" s="49">
        <v>15</v>
      </c>
      <c r="E31" s="49">
        <v>17</v>
      </c>
      <c r="F31" s="49">
        <v>12</v>
      </c>
      <c r="G31" s="49">
        <v>24</v>
      </c>
      <c r="H31" s="49">
        <v>32</v>
      </c>
    </row>
    <row r="32" spans="1:8" ht="15.75">
      <c r="A32" s="21">
        <v>27</v>
      </c>
      <c r="B32" s="22" t="s">
        <v>43</v>
      </c>
      <c r="C32" s="49">
        <v>23</v>
      </c>
      <c r="D32" s="49">
        <v>15</v>
      </c>
      <c r="E32" s="49">
        <v>16</v>
      </c>
      <c r="F32" s="49">
        <v>12</v>
      </c>
      <c r="G32" s="49">
        <v>21</v>
      </c>
      <c r="H32" s="49">
        <v>29</v>
      </c>
    </row>
    <row r="33" spans="1:8" ht="30">
      <c r="A33" s="21">
        <v>28</v>
      </c>
      <c r="B33" s="22" t="s">
        <v>44</v>
      </c>
      <c r="C33" s="49">
        <v>24</v>
      </c>
      <c r="D33" s="49">
        <v>16</v>
      </c>
      <c r="E33" s="49">
        <v>19</v>
      </c>
      <c r="F33" s="49">
        <v>14</v>
      </c>
      <c r="G33" s="49">
        <v>27</v>
      </c>
      <c r="H33" s="49">
        <v>35</v>
      </c>
    </row>
    <row r="34" spans="1:8" ht="15.75">
      <c r="A34" s="21">
        <v>29</v>
      </c>
      <c r="B34" s="22" t="s">
        <v>45</v>
      </c>
      <c r="C34" s="49">
        <v>20</v>
      </c>
      <c r="D34" s="49">
        <v>11</v>
      </c>
      <c r="E34" s="49">
        <v>13</v>
      </c>
      <c r="F34" s="49">
        <v>14</v>
      </c>
      <c r="G34" s="49">
        <v>23</v>
      </c>
      <c r="H34" s="49">
        <v>27</v>
      </c>
    </row>
    <row r="35" spans="1:8" ht="15.75">
      <c r="A35" s="21">
        <v>30</v>
      </c>
      <c r="B35" s="22" t="s">
        <v>46</v>
      </c>
      <c r="C35" s="49">
        <v>23</v>
      </c>
      <c r="D35" s="49">
        <v>16</v>
      </c>
      <c r="E35" s="49">
        <v>18</v>
      </c>
      <c r="F35" s="49">
        <v>14</v>
      </c>
      <c r="G35" s="49">
        <v>27</v>
      </c>
      <c r="H35" s="49">
        <v>34</v>
      </c>
    </row>
    <row r="36" spans="1:8" ht="15.75">
      <c r="A36" s="21">
        <v>31</v>
      </c>
      <c r="B36" s="22" t="s">
        <v>47</v>
      </c>
      <c r="C36" s="49">
        <v>23</v>
      </c>
      <c r="D36" s="49">
        <v>14</v>
      </c>
      <c r="E36" s="49">
        <v>17</v>
      </c>
      <c r="F36" s="49">
        <v>13</v>
      </c>
      <c r="G36" s="49">
        <v>22</v>
      </c>
      <c r="H36" s="49">
        <v>28</v>
      </c>
    </row>
    <row r="37" spans="1:8" ht="15.75">
      <c r="A37" s="21">
        <v>32</v>
      </c>
      <c r="B37" s="22" t="s">
        <v>48</v>
      </c>
      <c r="C37" s="49">
        <v>24</v>
      </c>
      <c r="D37" s="49">
        <v>16</v>
      </c>
      <c r="E37" s="49">
        <v>19</v>
      </c>
      <c r="F37" s="49">
        <v>14</v>
      </c>
      <c r="G37" s="49">
        <v>27</v>
      </c>
      <c r="H37" s="49">
        <v>35</v>
      </c>
    </row>
    <row r="38" spans="1:8" ht="30">
      <c r="A38" s="21">
        <v>33</v>
      </c>
      <c r="B38" s="22" t="s">
        <v>49</v>
      </c>
      <c r="C38" s="49">
        <v>24</v>
      </c>
      <c r="D38" s="49">
        <v>16</v>
      </c>
      <c r="E38" s="49">
        <v>19</v>
      </c>
      <c r="F38" s="49">
        <v>14</v>
      </c>
      <c r="G38" s="49">
        <v>27</v>
      </c>
      <c r="H38" s="49">
        <v>34</v>
      </c>
    </row>
    <row r="39" spans="1:8" ht="15.75">
      <c r="A39" s="21">
        <v>34</v>
      </c>
      <c r="B39" s="22" t="s">
        <v>50</v>
      </c>
      <c r="C39" s="49">
        <v>24</v>
      </c>
      <c r="D39" s="49">
        <v>16</v>
      </c>
      <c r="E39" s="49">
        <v>19</v>
      </c>
      <c r="F39" s="49">
        <v>14</v>
      </c>
      <c r="G39" s="49">
        <v>27</v>
      </c>
      <c r="H39" s="49">
        <v>35</v>
      </c>
    </row>
    <row r="40" spans="1:8" ht="30">
      <c r="A40" s="21">
        <v>35</v>
      </c>
      <c r="B40" s="22" t="s">
        <v>51</v>
      </c>
      <c r="C40" s="49">
        <v>21</v>
      </c>
      <c r="D40" s="49">
        <v>16</v>
      </c>
      <c r="E40" s="49">
        <v>18</v>
      </c>
      <c r="F40" s="49">
        <v>14</v>
      </c>
      <c r="G40" s="49">
        <v>26</v>
      </c>
      <c r="H40" s="49">
        <v>34</v>
      </c>
    </row>
    <row r="41" spans="1:8" ht="15.75">
      <c r="A41" s="21">
        <v>36</v>
      </c>
      <c r="B41" s="22" t="s">
        <v>52</v>
      </c>
      <c r="C41" s="49">
        <v>23</v>
      </c>
      <c r="D41" s="49">
        <v>15</v>
      </c>
      <c r="E41" s="49">
        <v>16</v>
      </c>
      <c r="F41" s="49">
        <v>12</v>
      </c>
      <c r="G41" s="49">
        <v>22</v>
      </c>
      <c r="H41" s="49">
        <v>29</v>
      </c>
    </row>
    <row r="42" spans="1:8" ht="15.75">
      <c r="A42" s="21">
        <v>37</v>
      </c>
      <c r="B42" s="50" t="s">
        <v>53</v>
      </c>
      <c r="C42" s="49">
        <v>24</v>
      </c>
      <c r="D42" s="49">
        <v>16</v>
      </c>
      <c r="E42" s="49">
        <v>19</v>
      </c>
      <c r="F42" s="49">
        <v>14</v>
      </c>
      <c r="G42" s="49">
        <v>27</v>
      </c>
      <c r="H42" s="49">
        <v>35</v>
      </c>
    </row>
    <row r="43" spans="1:8" ht="15.75">
      <c r="A43" s="21">
        <v>38</v>
      </c>
      <c r="B43" s="22" t="s">
        <v>54</v>
      </c>
      <c r="C43" s="49">
        <v>24</v>
      </c>
      <c r="D43" s="49">
        <v>16</v>
      </c>
      <c r="E43" s="49">
        <v>19</v>
      </c>
      <c r="F43" s="49">
        <v>14</v>
      </c>
      <c r="G43" s="49">
        <v>26</v>
      </c>
      <c r="H43" s="49">
        <v>35</v>
      </c>
    </row>
    <row r="44" spans="1:8" ht="30">
      <c r="A44" s="21">
        <v>39</v>
      </c>
      <c r="B44" s="22" t="s">
        <v>55</v>
      </c>
      <c r="C44" s="49">
        <v>24</v>
      </c>
      <c r="D44" s="49">
        <v>16</v>
      </c>
      <c r="E44" s="49">
        <v>19</v>
      </c>
      <c r="F44" s="49">
        <v>14</v>
      </c>
      <c r="G44" s="49">
        <v>27</v>
      </c>
      <c r="H44" s="49">
        <v>35</v>
      </c>
    </row>
    <row r="45" spans="1:8" ht="30">
      <c r="A45" s="21">
        <v>40</v>
      </c>
      <c r="B45" s="22" t="s">
        <v>56</v>
      </c>
      <c r="C45" s="49">
        <v>15</v>
      </c>
      <c r="D45" s="49">
        <v>9</v>
      </c>
      <c r="E45" s="49">
        <v>17</v>
      </c>
      <c r="F45" s="49">
        <v>14</v>
      </c>
      <c r="G45" s="49">
        <v>24</v>
      </c>
      <c r="H45" s="49">
        <v>30</v>
      </c>
    </row>
    <row r="46" spans="1:8" ht="15.75">
      <c r="A46" s="21">
        <v>41</v>
      </c>
      <c r="B46" s="22" t="s">
        <v>57</v>
      </c>
      <c r="C46" s="49">
        <v>23</v>
      </c>
      <c r="D46" s="49">
        <v>15</v>
      </c>
      <c r="E46" s="49">
        <v>14</v>
      </c>
      <c r="F46" s="49">
        <v>13</v>
      </c>
      <c r="G46" s="49">
        <v>22</v>
      </c>
      <c r="H46" s="49">
        <v>34</v>
      </c>
    </row>
    <row r="47" spans="1:8" ht="15.75">
      <c r="A47" s="21">
        <v>42</v>
      </c>
      <c r="B47" s="50" t="s">
        <v>58</v>
      </c>
      <c r="C47" s="49">
        <v>22</v>
      </c>
      <c r="D47" s="49">
        <v>14</v>
      </c>
      <c r="E47" s="49">
        <v>19</v>
      </c>
      <c r="F47" s="49">
        <v>14</v>
      </c>
      <c r="G47" s="49">
        <v>27</v>
      </c>
      <c r="H47" s="49">
        <v>33</v>
      </c>
    </row>
    <row r="48" spans="1:8" ht="15.75">
      <c r="A48" s="21">
        <v>43</v>
      </c>
      <c r="B48" s="22" t="s">
        <v>59</v>
      </c>
      <c r="C48" s="49">
        <v>23</v>
      </c>
      <c r="D48" s="49">
        <v>15</v>
      </c>
      <c r="E48" s="49">
        <v>16</v>
      </c>
      <c r="F48" s="49">
        <v>12</v>
      </c>
      <c r="G48" s="49">
        <v>21</v>
      </c>
      <c r="H48" s="49">
        <v>29</v>
      </c>
    </row>
    <row r="49" spans="1:8" ht="15.75">
      <c r="A49" s="21">
        <v>44</v>
      </c>
      <c r="B49" s="51" t="s">
        <v>60</v>
      </c>
      <c r="C49" s="49">
        <v>23</v>
      </c>
      <c r="D49" s="49">
        <v>15</v>
      </c>
      <c r="E49" s="49">
        <v>19</v>
      </c>
      <c r="F49" s="49">
        <v>14</v>
      </c>
      <c r="G49" s="49">
        <v>25</v>
      </c>
      <c r="H49" s="49">
        <v>32</v>
      </c>
    </row>
    <row r="50" spans="1:8" ht="15.75">
      <c r="A50" s="21">
        <v>45</v>
      </c>
      <c r="B50" s="22" t="s">
        <v>61</v>
      </c>
      <c r="C50" s="49">
        <v>24</v>
      </c>
      <c r="D50" s="49">
        <v>16</v>
      </c>
      <c r="E50" s="49">
        <v>19</v>
      </c>
      <c r="F50" s="49">
        <v>14</v>
      </c>
      <c r="G50" s="49">
        <v>27</v>
      </c>
      <c r="H50" s="49">
        <v>35</v>
      </c>
    </row>
    <row r="51" spans="1:8" ht="15.75">
      <c r="A51" s="21">
        <v>46</v>
      </c>
      <c r="B51" s="22" t="s">
        <v>62</v>
      </c>
      <c r="C51" s="49">
        <v>23</v>
      </c>
      <c r="D51" s="49">
        <v>16</v>
      </c>
      <c r="E51" s="49">
        <v>19</v>
      </c>
      <c r="F51" s="49">
        <v>14</v>
      </c>
      <c r="G51" s="49">
        <v>27</v>
      </c>
      <c r="H51" s="49">
        <v>35</v>
      </c>
    </row>
    <row r="52" spans="1:8" ht="15.75">
      <c r="A52" s="21">
        <v>47</v>
      </c>
      <c r="B52" s="22" t="s">
        <v>63</v>
      </c>
      <c r="C52" s="49">
        <v>22</v>
      </c>
      <c r="D52" s="49">
        <v>14</v>
      </c>
      <c r="E52" s="49">
        <v>15</v>
      </c>
      <c r="F52" s="49">
        <v>11</v>
      </c>
      <c r="G52" s="49">
        <v>22</v>
      </c>
      <c r="H52" s="49">
        <v>30</v>
      </c>
    </row>
    <row r="53" spans="1:8" ht="15.75">
      <c r="A53" s="21">
        <v>48</v>
      </c>
      <c r="B53" s="22" t="s">
        <v>64</v>
      </c>
      <c r="C53" s="49">
        <v>24</v>
      </c>
      <c r="D53" s="49">
        <v>16</v>
      </c>
      <c r="E53" s="49">
        <v>19</v>
      </c>
      <c r="F53" s="49">
        <v>14</v>
      </c>
      <c r="G53" s="49">
        <v>27</v>
      </c>
      <c r="H53" s="49">
        <v>35</v>
      </c>
    </row>
    <row r="54" spans="1:8" ht="15.75">
      <c r="A54" s="21">
        <v>49</v>
      </c>
      <c r="B54" s="50" t="s">
        <v>65</v>
      </c>
      <c r="C54" s="49">
        <v>24</v>
      </c>
      <c r="D54" s="49">
        <v>16</v>
      </c>
      <c r="E54" s="49">
        <v>19</v>
      </c>
      <c r="F54" s="49">
        <v>14</v>
      </c>
      <c r="G54" s="49">
        <v>27</v>
      </c>
      <c r="H54" s="49">
        <v>35</v>
      </c>
    </row>
    <row r="55" spans="1:8" ht="30">
      <c r="A55" s="21">
        <v>50</v>
      </c>
      <c r="B55" s="22" t="s">
        <v>66</v>
      </c>
      <c r="C55" s="49">
        <v>23</v>
      </c>
      <c r="D55" s="49">
        <v>15</v>
      </c>
      <c r="E55" s="49">
        <v>18</v>
      </c>
      <c r="F55" s="49">
        <v>12</v>
      </c>
      <c r="G55" s="49">
        <v>26</v>
      </c>
      <c r="H55" s="49">
        <v>33</v>
      </c>
    </row>
    <row r="56" spans="1:8" ht="15.75">
      <c r="A56" s="21">
        <v>51</v>
      </c>
      <c r="B56" s="22" t="s">
        <v>67</v>
      </c>
      <c r="C56" s="49">
        <v>21</v>
      </c>
      <c r="D56" s="49">
        <v>13</v>
      </c>
      <c r="E56" s="49">
        <v>14</v>
      </c>
      <c r="F56" s="49">
        <v>12</v>
      </c>
      <c r="G56" s="49">
        <v>16</v>
      </c>
      <c r="H56" s="49">
        <v>27</v>
      </c>
    </row>
    <row r="57" spans="1:8" ht="15.75">
      <c r="A57" s="21">
        <v>52</v>
      </c>
      <c r="B57" s="22" t="s">
        <v>68</v>
      </c>
      <c r="C57" s="49">
        <v>23</v>
      </c>
      <c r="D57" s="49">
        <v>15</v>
      </c>
      <c r="E57" s="49">
        <v>16</v>
      </c>
      <c r="F57" s="49">
        <v>12</v>
      </c>
      <c r="G57" s="49">
        <v>21</v>
      </c>
      <c r="H57" s="49">
        <v>29</v>
      </c>
    </row>
    <row r="58" spans="1:8" ht="15.75">
      <c r="A58" s="21">
        <v>53</v>
      </c>
      <c r="B58" s="22" t="s">
        <v>69</v>
      </c>
      <c r="C58" s="49">
        <v>22</v>
      </c>
      <c r="D58" s="49">
        <v>16</v>
      </c>
      <c r="E58" s="49">
        <v>19</v>
      </c>
      <c r="F58" s="49">
        <v>14</v>
      </c>
      <c r="G58" s="49">
        <v>27</v>
      </c>
      <c r="H58" s="49">
        <v>33</v>
      </c>
    </row>
    <row r="59" spans="1:8" ht="15.75">
      <c r="A59" s="21">
        <v>54</v>
      </c>
      <c r="B59" s="51" t="s">
        <v>70</v>
      </c>
      <c r="C59" s="49">
        <v>24</v>
      </c>
      <c r="D59" s="49">
        <v>15</v>
      </c>
      <c r="E59" s="49">
        <v>17</v>
      </c>
      <c r="F59" s="49">
        <v>14</v>
      </c>
      <c r="G59" s="49">
        <v>27</v>
      </c>
      <c r="H59" s="49">
        <v>35</v>
      </c>
    </row>
    <row r="60" spans="1:8" ht="15.75">
      <c r="A60" s="21">
        <v>55</v>
      </c>
      <c r="B60" s="22" t="s">
        <v>71</v>
      </c>
      <c r="C60" s="49">
        <v>24</v>
      </c>
      <c r="D60" s="49">
        <v>15</v>
      </c>
      <c r="E60" s="49">
        <v>18</v>
      </c>
      <c r="F60" s="49">
        <v>12</v>
      </c>
      <c r="G60" s="49">
        <v>21</v>
      </c>
      <c r="H60" s="49">
        <v>28</v>
      </c>
    </row>
    <row r="61" spans="1:8" ht="15.75">
      <c r="A61" s="21">
        <v>56</v>
      </c>
      <c r="B61" s="22" t="s">
        <v>72</v>
      </c>
      <c r="C61" s="49">
        <v>22</v>
      </c>
      <c r="D61" s="49">
        <v>13</v>
      </c>
      <c r="E61" s="49">
        <v>14</v>
      </c>
      <c r="F61" s="49">
        <v>11</v>
      </c>
      <c r="G61" s="49">
        <v>22</v>
      </c>
      <c r="H61" s="49">
        <v>30</v>
      </c>
    </row>
    <row r="62" spans="1:8" ht="25.5">
      <c r="A62" s="21">
        <v>57</v>
      </c>
      <c r="B62" s="25" t="s">
        <v>73</v>
      </c>
      <c r="C62" s="49">
        <v>17</v>
      </c>
      <c r="D62" s="49">
        <v>14</v>
      </c>
      <c r="E62" s="49">
        <v>18</v>
      </c>
      <c r="F62" s="49">
        <v>11</v>
      </c>
      <c r="G62" s="49">
        <v>23</v>
      </c>
      <c r="H62" s="49">
        <v>28</v>
      </c>
    </row>
    <row r="63" spans="1:8" ht="30">
      <c r="A63" s="21">
        <v>58</v>
      </c>
      <c r="B63" s="22" t="s">
        <v>74</v>
      </c>
      <c r="C63" s="49">
        <v>22</v>
      </c>
      <c r="D63" s="49">
        <v>15</v>
      </c>
      <c r="E63" s="49">
        <v>18</v>
      </c>
      <c r="F63" s="49">
        <v>12</v>
      </c>
      <c r="G63" s="49">
        <v>26</v>
      </c>
      <c r="H63" s="49">
        <v>34</v>
      </c>
    </row>
    <row r="64" spans="1:8" ht="15.75">
      <c r="A64" s="21">
        <v>59</v>
      </c>
      <c r="B64" s="22" t="s">
        <v>75</v>
      </c>
      <c r="C64" s="49">
        <v>24</v>
      </c>
      <c r="D64" s="49">
        <v>16</v>
      </c>
      <c r="E64" s="49">
        <v>19</v>
      </c>
      <c r="F64" s="49">
        <v>14</v>
      </c>
      <c r="G64" s="49">
        <v>27</v>
      </c>
      <c r="H64" s="49">
        <v>35</v>
      </c>
    </row>
    <row r="65" spans="1:8" ht="15.75">
      <c r="A65" s="52">
        <v>60</v>
      </c>
      <c r="B65" s="22" t="s">
        <v>76</v>
      </c>
      <c r="C65" s="49">
        <v>20</v>
      </c>
      <c r="D65" s="49">
        <v>12</v>
      </c>
      <c r="E65" s="49">
        <v>18</v>
      </c>
      <c r="F65" s="49">
        <v>11</v>
      </c>
      <c r="G65" s="49">
        <v>22</v>
      </c>
      <c r="H65" s="49">
        <v>33</v>
      </c>
    </row>
  </sheetData>
  <mergeCells count="5">
    <mergeCell ref="A1:H1"/>
    <mergeCell ref="A2:H2"/>
    <mergeCell ref="A3:A5"/>
    <mergeCell ref="B3:B5"/>
    <mergeCell ref="D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D4E26-45C1-4B13-9A44-B8B0A40EFF25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NOV2024</vt:lpstr>
      <vt:lpstr>DEC2024</vt:lpstr>
      <vt:lpstr>Calculation</vt:lpstr>
      <vt:lpstr>NOV-DEC</vt:lpstr>
      <vt:lpstr>JAN</vt:lpstr>
      <vt:lpstr>FEB</vt:lpstr>
      <vt:lpstr>NOV-FEB25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VINDHYA N</dc:creator>
  <cp:lastModifiedBy>office02</cp:lastModifiedBy>
  <dcterms:created xsi:type="dcterms:W3CDTF">2024-12-04T05:09:00Z</dcterms:created>
  <dcterms:modified xsi:type="dcterms:W3CDTF">2025-03-21T09:19:29Z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B186B0C8E22C44CE8A95F8CC28940FCA_12</vt:lpwstr>
  </property>
  <property fmtid="{D5CDD505-2E9C-101B-9397-08002B2CF9AE}" pid="3" name="KSOProductBuildVer">
    <vt:lpwstr>1033-12.2.0.19307</vt:lpwstr>
  </property>
</Properties>
</file>